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F0DF3E5-FB0B-44F2-8EA8-BF2B1A2C9579}" xr6:coauthVersionLast="47" xr6:coauthVersionMax="47" xr10:uidLastSave="{00000000-0000-0000-0000-000000000000}"/>
  <bookViews>
    <workbookView xWindow="28680" yWindow="-120" windowWidth="290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LIB_2022!$B$2:$N$159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1" i="16" l="1"/>
  <c r="L100" i="16"/>
  <c r="L99" i="16"/>
  <c r="L96" i="16"/>
  <c r="L95" i="16"/>
  <c r="L94" i="16"/>
  <c r="C109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<sst xmlns="http://schemas.openxmlformats.org/spreadsheetml/2006/main" count="8562" uniqueCount="3753">
  <si>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</si>
  <si>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</si>
  <si>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</si>
  <si>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</si>
  <si>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</si>
  <si>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</si>
  <si>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</si>
  <si>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</si>
  <si>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</si>
  <si>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</si>
  <si>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</si>
  <si>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</si>
  <si>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</si>
  <si>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</si>
  <si>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</si>
  <si>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</si>
  <si>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</si>
  <si>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</si>
  <si>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</si>
  <si>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</si>
  <si>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</si>
  <si>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</si>
  <si>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</si>
  <si>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</si>
  <si>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</si>
  <si>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</si>
  <si>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</si>
  <si>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</si>
  <si>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</si>
  <si>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</si>
  <si>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</si>
  <si>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</si>
  <si>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</si>
  <si>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</si>
  <si>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</si>
  <si>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</si>
  <si>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</si>
  <si>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</si>
  <si>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</si>
  <si>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</si>
  <si>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</si>
  <si>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</si>
  <si>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</si>
  <si>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</si>
  <si>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</si>
  <si>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</si>
  <si>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</si>
  <si>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</si>
  <si>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</si>
  <si>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</si>
  <si>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</si>
  <si>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</si>
  <si>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</si>
  <si>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</si>
  <si>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</si>
  <si>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</si>
  <si>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</si>
  <si>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</si>
  <si>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</si>
  <si>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</si>
  <si>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</si>
  <si>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</si>
  <si>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</si>
  <si>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</si>
  <si>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</si>
  <si>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</si>
  <si>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</si>
  <si>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</si>
  <si>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</si>
  <si>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</si>
  <si>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</si>
  <si>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</si>
  <si>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</si>
  <si>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</si>
  <si>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</si>
  <si>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</si>
  <si>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</si>
  <si>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</si>
  <si>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</si>
  <si>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</si>
  <si>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</si>
  <si>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</si>
  <si>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</si>
  <si>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</si>
  <si>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</si>
  <si>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</si>
  <si>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</si>
  <si>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</si>
  <si>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</si>
  <si>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</si>
  <si>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</si>
  <si>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</si>
  <si>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</si>
  <si>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</si>
  <si>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</si>
  <si>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</si>
  <si>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</si>
  <si>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</si>
  <si>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</si>
  <si>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</si>
  <si>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</si>
  <si>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</si>
  <si>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</si>
  <si>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</si>
  <si>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</si>
  <si>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</si>
  <si>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</si>
  <si>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</si>
  <si>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</si>
  <si>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</si>
  <si>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</si>
  <si>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</si>
  <si>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</si>
  <si>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</si>
  <si>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</si>
  <si>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</si>
  <si>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</si>
  <si>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</si>
  <si>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</si>
  <si>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</si>
  <si>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</si>
  <si>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</si>
  <si>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</si>
  <si>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</si>
  <si>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</si>
  <si>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</si>
  <si>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</si>
  <si>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</si>
  <si>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</si>
  <si>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</si>
  <si>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</si>
  <si>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</si>
  <si>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</si>
  <si>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</si>
  <si>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</si>
  <si>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</si>
  <si>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</si>
  <si>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</si>
  <si>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</si>
  <si>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</si>
  <si>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</si>
  <si>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</si>
  <si>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</si>
  <si>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</si>
  <si>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</si>
  <si>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</si>
  <si>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</si>
  <si>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</si>
  <si>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</si>
  <si>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</si>
  <si>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</si>
  <si>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</si>
  <si>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</si>
  <si>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</si>
  <si>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</si>
  <si>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</si>
  <si>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</si>
  <si>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</si>
  <si>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</si>
  <si>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</si>
  <si>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</si>
  <si>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</si>
  <si>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</si>
  <si>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</si>
  <si>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</si>
  <si>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</si>
  <si>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</si>
  <si>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</si>
  <si>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</si>
  <si>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</si>
  <si>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</si>
  <si>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</si>
  <si>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</si>
  <si>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</si>
  <si>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</si>
  <si>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</si>
  <si>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</si>
  <si>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</si>
  <si>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</si>
  <si>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</si>
  <si>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</si>
  <si>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</si>
  <si>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</si>
  <si>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</si>
  <si>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</si>
  <si>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</si>
  <si>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</si>
  <si>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</si>
  <si>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</si>
  <si>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</si>
  <si>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</si>
  <si>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</si>
  <si>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</si>
  <si>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</si>
  <si>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</si>
  <si>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</si>
  <si>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</si>
  <si>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</si>
  <si>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</si>
  <si>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</si>
  <si>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</si>
  <si>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</si>
  <si>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</si>
  <si>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</si>
  <si>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</si>
  <si>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</si>
  <si>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</si>
  <si>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</si>
  <si>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</si>
  <si>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</si>
  <si>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</si>
  <si>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</si>
  <si>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</si>
  <si>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</si>
  <si>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</si>
  <si>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</si>
  <si>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</si>
  <si>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</si>
  <si>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</si>
  <si>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</si>
  <si>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</si>
  <si>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</si>
  <si>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</si>
  <si>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</si>
  <si>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</si>
  <si>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</si>
  <si>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</si>
  <si>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</si>
  <si>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</si>
  <si>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</si>
  <si>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</si>
  <si>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</si>
  <si>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</si>
  <si>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</si>
  <si>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</si>
  <si>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</si>
  <si>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</si>
  <si>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</si>
  <si>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</si>
  <si>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</si>
  <si>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</si>
  <si>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</si>
  <si>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</si>
  <si>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</si>
  <si>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</si>
  <si>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</si>
  <si>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</si>
  <si>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</si>
  <si>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</si>
  <si>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</si>
  <si>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</si>
  <si>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</si>
  <si>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</si>
  <si>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</si>
  <si>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</si>
  <si>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</si>
  <si>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</si>
  <si>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</si>
  <si>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</si>
  <si>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</si>
  <si>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</si>
  <si>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</si>
  <si>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</si>
  <si>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</si>
  <si>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</si>
  <si>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</si>
  <si>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</si>
  <si>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</si>
  <si>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</si>
  <si>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</si>
  <si>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</si>
  <si>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</si>
  <si>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</si>
  <si>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</si>
  <si>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</si>
  <si>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</si>
  <si>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</si>
  <si>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</si>
  <si>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</si>
  <si>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</si>
  <si>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</si>
  <si>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</si>
  <si>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</si>
  <si>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</si>
  <si>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</si>
  <si>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</si>
  <si>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</si>
  <si>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</si>
  <si>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</si>
  <si>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</si>
  <si>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</si>
  <si>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</si>
  <si>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</si>
  <si>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</si>
  <si>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</si>
  <si>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</si>
  <si>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</si>
  <si>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</si>
  <si>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</si>
  <si>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</si>
  <si>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</si>
  <si>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</si>
  <si>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</si>
  <si>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</si>
  <si>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</si>
  <si>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</si>
  <si>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</si>
  <si>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</si>
  <si>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</si>
  <si>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</si>
  <si>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</si>
  <si>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</si>
  <si>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</si>
  <si>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</si>
  <si>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</si>
  <si>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</si>
  <si>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</si>
  <si>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</si>
  <si>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</si>
  <si>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</si>
  <si>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</si>
  <si>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</si>
  <si>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</si>
  <si>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</si>
  <si>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</si>
  <si>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</si>
  <si>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</si>
  <si>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</si>
  <si>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</si>
  <si>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</si>
  <si>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</si>
  <si>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</si>
  <si>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</si>
  <si>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</si>
  <si>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</si>
  <si>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</si>
  <si>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</si>
  <si>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</si>
  <si>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</si>
  <si>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</si>
  <si>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</si>
  <si>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</si>
  <si>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</si>
  <si>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</si>
  <si>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</si>
  <si>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</si>
  <si>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</si>
  <si>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</si>
  <si>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</si>
  <si>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</si>
  <si>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</si>
  <si>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</si>
  <si>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</si>
  <si>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</si>
  <si>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</si>
  <si>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</si>
  <si>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</si>
  <si>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</si>
  <si>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</si>
  <si>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</si>
  <si>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</si>
  <si>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</si>
  <si>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</si>
  <si>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</si>
  <si>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</si>
  <si>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</si>
  <si>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</si>
  <si>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</si>
  <si>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</si>
  <si>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</si>
  <si>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</si>
  <si>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</si>
  <si>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</si>
  <si>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</si>
  <si>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</si>
  <si>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</si>
  <si>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</si>
  <si>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</si>
  <si>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</si>
  <si>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</si>
  <si>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</si>
  <si>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</si>
  <si>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</si>
  <si>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</si>
  <si>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</si>
  <si>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</si>
  <si>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</si>
  <si>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</si>
  <si>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</si>
  <si>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</si>
  <si>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</si>
  <si>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</si>
  <si>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</si>
  <si>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</si>
  <si>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</si>
  <si>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</si>
  <si>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</si>
  <si>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</si>
  <si>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</si>
  <si>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</si>
  <si>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</si>
  <si>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</si>
  <si>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</si>
  <si>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</si>
  <si>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</si>
  <si>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</si>
  <si>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</si>
  <si>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</si>
  <si>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</si>
  <si>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</si>
  <si>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</si>
  <si>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</si>
  <si>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</si>
  <si>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</si>
  <si>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</si>
  <si>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</si>
  <si>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</si>
  <si>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</si>
  <si>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</si>
  <si>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</si>
  <si>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</si>
  <si>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</si>
  <si>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</si>
  <si>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</si>
  <si>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</si>
  <si>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</si>
  <si>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</si>
  <si>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</si>
  <si>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</si>
  <si>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</si>
  <si>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</si>
  <si>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</si>
  <si>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</si>
  <si>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</si>
  <si>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</si>
  <si>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</si>
  <si>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</si>
  <si>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</si>
  <si>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</si>
  <si>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</si>
  <si>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</si>
  <si>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</si>
  <si>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</si>
  <si>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</si>
  <si>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</si>
  <si>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</si>
  <si>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</si>
  <si>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</si>
  <si>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</si>
  <si>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</si>
  <si>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</si>
  <si>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</si>
  <si>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</si>
  <si>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</si>
  <si>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</si>
  <si>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</si>
  <si>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</si>
  <si>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</si>
  <si>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</si>
  <si>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</si>
  <si>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</si>
  <si>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</si>
  <si>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</si>
  <si>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</si>
  <si>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</si>
  <si>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</si>
  <si>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</si>
  <si>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</si>
  <si>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</si>
  <si>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</si>
  <si>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</si>
  <si>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</si>
  <si>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</si>
  <si>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</si>
  <si>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</si>
  <si>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</si>
  <si>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</si>
  <si>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</si>
  <si>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</si>
  <si>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</si>
  <si>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</si>
  <si>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</si>
  <si>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</si>
  <si>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</si>
  <si>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</si>
  <si>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</si>
  <si>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</si>
  <si>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</si>
  <si>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</si>
  <si>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</si>
  <si>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</si>
  <si>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</si>
  <si>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</si>
  <si>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</si>
  <si>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</si>
  <si>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</si>
  <si>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</si>
  <si>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</si>
  <si>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</si>
  <si>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</si>
  <si>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</si>
  <si>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</si>
  <si>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</si>
  <si>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</si>
  <si>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</si>
  <si>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</si>
  <si>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</si>
  <si>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</si>
  <si>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</si>
  <si>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</si>
  <si>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</si>
  <si>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</si>
  <si>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</si>
  <si>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</si>
  <si>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</si>
  <si>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</si>
  <si>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</si>
  <si>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</si>
  <si>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</si>
  <si>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</si>
  <si>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</si>
  <si>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</si>
  <si>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</si>
  <si>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</si>
  <si>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</si>
  <si>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</si>
  <si>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</si>
  <si>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</si>
  <si>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</si>
  <si>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</si>
  <si>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</si>
  <si>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</si>
  <si>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</si>
  <si>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</si>
  <si>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</si>
  <si>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</si>
  <si>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</si>
  <si>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</si>
  <si>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</si>
  <si>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</si>
  <si>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</si>
  <si>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</si>
  <si>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</si>
  <si>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</si>
  <si>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</si>
  <si>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</si>
  <si>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</si>
  <si>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</si>
  <si>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</si>
  <si>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</si>
  <si>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</si>
  <si>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</si>
  <si>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</si>
  <si>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</si>
  <si>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</si>
  <si>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</si>
  <si>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</si>
  <si>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</si>
  <si>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</si>
  <si>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</si>
  <si>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</si>
  <si>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</si>
  <si>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</si>
  <si>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</si>
  <si>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</si>
  <si>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</si>
  <si>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</si>
  <si>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</si>
  <si>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</si>
  <si>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</si>
  <si>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</si>
  <si>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</si>
  <si>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</si>
  <si>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</si>
  <si>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</si>
  <si>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</si>
  <si>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</si>
  <si>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</si>
  <si>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</si>
  <si>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</si>
  <si>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</si>
  <si>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</si>
  <si>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</si>
  <si>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</si>
  <si>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</si>
  <si>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</si>
  <si>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</si>
  <si>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</si>
  <si>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</si>
  <si>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</si>
  <si>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</si>
  <si>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</si>
  <si>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</si>
  <si>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</si>
  <si>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</si>
  <si>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</si>
  <si>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</si>
  <si>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</si>
  <si>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</si>
  <si>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</si>
  <si>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</si>
  <si>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</si>
  <si>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</si>
  <si>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</si>
  <si>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</si>
  <si>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</si>
  <si>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</si>
  <si>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</si>
  <si>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</si>
  <si>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</si>
  <si>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</si>
  <si>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</si>
  <si>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</si>
  <si>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</si>
  <si>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</si>
  <si>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</si>
  <si>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</si>
  <si>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</si>
  <si>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</si>
  <si>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</si>
  <si>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</si>
  <si>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</si>
  <si>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</si>
  <si>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</si>
  <si>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</si>
  <si>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</si>
  <si>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</si>
  <si>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</si>
  <si>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</si>
  <si>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</si>
  <si>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</si>
  <si>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</si>
  <si>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</si>
  <si>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</si>
  <si>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</si>
  <si>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</si>
  <si>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</si>
  <si>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</si>
  <si>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</si>
  <si>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</si>
  <si>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</si>
  <si>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</si>
  <si>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</si>
  <si>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</si>
  <si>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</si>
  <si>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</si>
  <si>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</si>
  <si>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</si>
  <si>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</si>
  <si>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</si>
  <si>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</si>
  <si>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</si>
  <si>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</si>
  <si>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</si>
  <si>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</si>
  <si>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</si>
  <si>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</si>
  <si>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</si>
  <si>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</si>
  <si>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</si>
  <si>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</si>
  <si>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</si>
  <si>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</si>
  <si>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</si>
  <si>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</si>
  <si>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</si>
  <si>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</si>
  <si>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</si>
  <si>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</si>
  <si>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</si>
  <si>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</si>
  <si>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</si>
  <si>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</si>
  <si>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</si>
  <si>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</si>
  <si>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</si>
  <si>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</si>
  <si>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</si>
  <si>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</si>
  <si>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</si>
  <si>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</si>
  <si>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</si>
  <si>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</si>
  <si>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</si>
  <si>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</si>
  <si>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</si>
  <si>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</si>
  <si>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</si>
  <si>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</si>
  <si>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</si>
  <si>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</si>
  <si>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</si>
  <si>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</si>
  <si>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</si>
  <si>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</si>
  <si>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</si>
  <si>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</si>
  <si>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</si>
  <si>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</si>
  <si>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</si>
  <si>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</si>
  <si>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</si>
  <si>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</si>
  <si>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</si>
  <si>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</si>
  <si>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</si>
  <si>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</si>
  <si>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</si>
  <si>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</si>
  <si>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</si>
  <si>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</si>
  <si>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</si>
  <si>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</si>
  <si>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</si>
  <si>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</si>
  <si>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</si>
  <si>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</si>
  <si>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</si>
  <si>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</si>
  <si>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</si>
  <si>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</si>
  <si>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</si>
  <si>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</si>
  <si>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</si>
  <si>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</si>
  <si>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</si>
  <si>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</si>
  <si>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</si>
  <si>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</si>
  <si>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</si>
  <si>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</si>
  <si>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</si>
  <si>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</si>
  <si>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</si>
  <si>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</si>
  <si>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</si>
  <si>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</si>
  <si>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</si>
  <si>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</si>
  <si>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</si>
  <si>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</si>
  <si>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</si>
  <si>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</si>
  <si>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</si>
  <si>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</si>
  <si>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</si>
  <si>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</si>
  <si>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</si>
  <si>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</si>
  <si>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</si>
  <si>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</si>
  <si>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</si>
  <si>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</si>
  <si>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</si>
  <si>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</si>
  <si>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</si>
  <si>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</si>
  <si>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</si>
  <si>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</si>
  <si>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</si>
  <si>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</si>
  <si>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</si>
  <si>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</si>
  <si>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</si>
  <si>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</si>
  <si>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</si>
  <si>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</si>
  <si>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</si>
  <si>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</si>
  <si>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</si>
  <si>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</si>
  <si>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</si>
  <si>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</si>
  <si>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</si>
  <si>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</si>
  <si>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</si>
  <si>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</si>
  <si>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</si>
  <si>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</si>
  <si>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</si>
  <si>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</si>
  <si>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</si>
  <si>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</si>
  <si>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</si>
  <si>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</si>
  <si>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</si>
  <si>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</si>
  <si>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</si>
  <si>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</si>
  <si>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</si>
  <si>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</si>
  <si>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</si>
  <si>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</si>
  <si>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</si>
  <si>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</si>
  <si>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</si>
  <si>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</si>
  <si>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</si>
  <si>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</si>
  <si>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</si>
  <si>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</si>
  <si>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</si>
  <si>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</si>
  <si>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</si>
  <si>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</si>
  <si>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</si>
  <si>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</si>
  <si>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</si>
  <si>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</si>
  <si>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</si>
  <si>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</si>
  <si>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</si>
  <si>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</si>
  <si>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</si>
  <si>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</si>
  <si>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</si>
  <si>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</si>
  <si>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</si>
  <si>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</si>
  <si>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</si>
  <si>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</si>
  <si>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</si>
  <si>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</si>
  <si>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</si>
  <si>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</si>
  <si>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</si>
  <si>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</si>
  <si>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</si>
  <si>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</si>
  <si>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</si>
  <si>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</si>
  <si>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</si>
  <si>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</si>
  <si>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</si>
  <si>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</si>
  <si>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</si>
  <si>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</si>
  <si>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</si>
  <si>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</si>
  <si>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</si>
  <si>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</si>
  <si>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</si>
  <si>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</si>
  <si>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</si>
  <si>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</si>
  <si>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</si>
  <si>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</si>
  <si>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</si>
  <si>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</si>
  <si>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</si>
  <si>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</si>
  <si>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</si>
  <si>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</si>
  <si>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</si>
  <si>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</si>
  <si>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</si>
  <si>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</si>
  <si>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</si>
  <si>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</si>
  <si>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</si>
  <si>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</si>
  <si>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</si>
  <si>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</si>
  <si>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</si>
  <si>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</si>
  <si>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</si>
  <si>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</si>
  <si>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</si>
  <si>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</si>
  <si>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</si>
  <si>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</si>
  <si>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</si>
  <si>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</si>
  <si>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</si>
  <si>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</si>
  <si>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</si>
  <si>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</si>
  <si>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</si>
  <si>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</si>
  <si>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</si>
  <si>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</si>
  <si>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</si>
  <si>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</si>
  <si>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</si>
  <si>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</si>
  <si>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</si>
  <si>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</si>
  <si>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</si>
  <si>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</si>
  <si>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</si>
  <si>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</si>
  <si>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</si>
  <si>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</si>
  <si>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</si>
  <si>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</si>
  <si>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</si>
  <si>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</si>
  <si>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</si>
  <si>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</si>
  <si>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</si>
  <si>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</si>
  <si>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</si>
  <si>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</si>
  <si>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</si>
  <si>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</si>
  <si>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</si>
  <si>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</si>
  <si>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</si>
  <si>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</si>
  <si>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</si>
  <si>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</si>
  <si>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</si>
  <si>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</si>
  <si>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</si>
  <si>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</si>
  <si>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</si>
  <si>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</si>
  <si>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</si>
  <si>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</si>
  <si>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</si>
  <si>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</si>
  <si>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</si>
  <si>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</si>
  <si>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</si>
  <si>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</si>
  <si>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</si>
  <si>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</si>
  <si>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</si>
  <si>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</si>
  <si>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</si>
  <si>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</si>
  <si>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</si>
  <si>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</si>
  <si>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</si>
  <si>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</si>
  <si>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</si>
  <si>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</si>
  <si>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</si>
  <si>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</si>
  <si>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</si>
  <si>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</si>
  <si>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</si>
  <si>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</si>
  <si>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</si>
  <si>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</si>
  <si>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</si>
  <si>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</si>
  <si>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</si>
  <si>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</si>
  <si>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</si>
  <si>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</si>
  <si>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</si>
  <si>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</si>
  <si>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</si>
  <si>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</si>
  <si>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</si>
  <si>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</si>
  <si>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</si>
  <si>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</si>
  <si>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</si>
  <si>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</si>
  <si>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</si>
  <si>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</si>
  <si>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</si>
  <si>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</si>
  <si>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</si>
  <si>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</si>
  <si>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</si>
  <si>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</si>
  <si>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</si>
  <si>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</si>
  <si>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</si>
  <si>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</si>
  <si>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</si>
  <si>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</si>
  <si>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</si>
  <si>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</si>
  <si>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</si>
  <si>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</si>
  <si>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</si>
  <si>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</si>
  <si>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</si>
  <si>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</si>
  <si>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</si>
  <si>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</si>
  <si>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</si>
  <si>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</si>
  <si>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</si>
  <si>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</si>
  <si>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</si>
  <si>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</si>
  <si>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</si>
  <si>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</si>
  <si>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</si>
  <si>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</si>
  <si>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</si>
  <si>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</si>
  <si>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</si>
  <si>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</si>
  <si>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</si>
  <si>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</si>
  <si>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</si>
  <si>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</si>
  <si>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</si>
  <si>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</si>
  <si>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</si>
  <si>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</si>
  <si>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</si>
  <si>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</si>
  <si>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</si>
  <si>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</si>
  <si>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</si>
  <si>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</si>
  <si>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</si>
  <si>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</si>
  <si>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</si>
  <si>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</si>
  <si>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</si>
  <si>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</si>
  <si>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</si>
  <si>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</si>
  <si>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</si>
  <si>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</si>
  <si>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</si>
  <si>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</si>
  <si>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</si>
  <si>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</si>
  <si>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</si>
  <si>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</si>
  <si>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</si>
  <si>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</si>
  <si>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</si>
  <si>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</si>
  <si>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</si>
  <si>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</si>
  <si>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</si>
  <si>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</si>
  <si>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</si>
  <si>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</si>
  <si>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</si>
  <si>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</si>
  <si>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</si>
  <si>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</si>
  <si>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</si>
  <si>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</si>
  <si>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</si>
  <si>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</si>
  <si>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</si>
  <si>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</si>
  <si>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</si>
  <si>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</si>
  <si>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</si>
  <si>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</si>
  <si>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</si>
  <si>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</si>
  <si>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</si>
  <si>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</si>
  <si>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</si>
  <si>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</si>
  <si>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</si>
  <si>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</si>
  <si>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</si>
  <si>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</si>
  <si>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</si>
  <si>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</si>
  <si>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</si>
  <si>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</si>
  <si>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</si>
  <si>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</si>
  <si>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</si>
  <si>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</si>
  <si>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</si>
  <si>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</si>
  <si>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</si>
  <si>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</si>
  <si>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</si>
  <si>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</si>
  <si>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</si>
  <si>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</si>
  <si>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</si>
  <si>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</si>
  <si>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</si>
  <si>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</si>
  <si>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</si>
  <si>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</si>
  <si>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</si>
  <si>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</si>
  <si>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</si>
  <si>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</si>
  <si>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</si>
  <si>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</si>
  <si>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</si>
  <si>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</si>
  <si>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</si>
  <si>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</si>
  <si>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</si>
  <si>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</si>
  <si>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</si>
  <si>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</si>
  <si>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</si>
  <si>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</si>
  <si>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</si>
  <si>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</si>
  <si>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</si>
  <si>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</si>
  <si>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</si>
  <si>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</si>
  <si>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</si>
  <si>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</si>
  <si>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</si>
  <si>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</si>
  <si>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</si>
  <si>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</si>
  <si>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</si>
  <si>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</si>
  <si>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</si>
  <si>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</si>
  <si>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</si>
  <si>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</si>
  <si>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</si>
  <si>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</si>
  <si>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</si>
  <si>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</si>
  <si>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</si>
  <si>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</si>
  <si>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</si>
  <si>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</si>
  <si>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</si>
  <si>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</si>
  <si>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</si>
  <si>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</si>
  <si>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</si>
  <si>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</si>
  <si>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</si>
  <si>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</si>
  <si>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</si>
  <si>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</si>
  <si>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</si>
  <si>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</si>
  <si>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</si>
  <si>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</si>
  <si>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</si>
  <si>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</si>
  <si>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</si>
  <si>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</si>
  <si>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</si>
  <si>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</si>
  <si>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</si>
  <si>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</si>
  <si>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</si>
  <si>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</si>
  <si>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</si>
  <si>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</si>
  <si>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</si>
  <si>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</si>
  <si>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</si>
  <si>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</si>
  <si>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</si>
  <si>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</si>
  <si>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</si>
  <si>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</si>
  <si>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</si>
  <si>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</si>
  <si>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</si>
  <si>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</si>
  <si>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</si>
  <si>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</si>
  <si>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</si>
  <si>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</si>
  <si>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</si>
  <si>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</si>
  <si>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</si>
  <si>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</si>
  <si>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</si>
  <si>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</si>
  <si>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</si>
  <si>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</si>
  <si>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</si>
  <si>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</si>
  <si>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</si>
  <si>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</si>
  <si>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</si>
  <si>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</si>
  <si>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</si>
  <si>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</si>
  <si>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</si>
  <si>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</si>
  <si>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</si>
  <si>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</si>
  <si>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</si>
  <si>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</si>
  <si>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</si>
  <si>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</si>
  <si>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</si>
  <si>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</si>
  <si>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</si>
  <si>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</si>
  <si>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</si>
  <si>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</si>
  <si>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</si>
  <si>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</si>
  <si>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</si>
  <si>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</si>
  <si>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</si>
  <si>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</si>
  <si>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</si>
  <si>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</si>
  <si>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</si>
  <si>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</si>
  <si>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</si>
  <si>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</si>
  <si>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</si>
  <si>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</si>
  <si>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</si>
  <si>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</si>
  <si>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</si>
  <si>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</si>
  <si>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</si>
  <si>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</si>
  <si>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</si>
  <si>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</si>
  <si>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</si>
  <si>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</si>
  <si>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</si>
  <si>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</si>
  <si>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</si>
  <si>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</si>
  <si>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</si>
  <si>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</si>
  <si>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</si>
  <si>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</si>
  <si>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</si>
  <si>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</si>
  <si>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</si>
  <si>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</si>
  <si>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</si>
  <si>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</si>
  <si>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</si>
  <si>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</si>
  <si>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</si>
  <si>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</si>
  <si>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</si>
  <si>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</si>
  <si>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</si>
  <si>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</si>
  <si>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</si>
  <si>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</si>
  <si>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</si>
  <si>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</si>
  <si>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</si>
  <si>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</si>
  <si>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</si>
  <si>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</si>
  <si>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</si>
  <si>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</si>
  <si>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</si>
  <si>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</si>
  <si>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</si>
  <si>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</si>
  <si>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</si>
  <si>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</si>
  <si>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</si>
  <si>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</si>
  <si>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</si>
  <si>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</si>
  <si>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</si>
  <si>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</si>
  <si>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</si>
  <si>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</si>
  <si>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</si>
  <si>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</si>
  <si>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</si>
  <si>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</si>
  <si>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</si>
  <si>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</si>
  <si>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</si>
  <si>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</si>
  <si>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</si>
  <si>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</si>
  <si>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</si>
  <si>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</si>
  <si>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</si>
  <si>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</si>
  <si>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</si>
  <si>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</si>
  <si>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</si>
  <si>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</si>
  <si>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</si>
  <si>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</si>
  <si>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</si>
  <si>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</si>
  <si>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</si>
  <si>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</si>
  <si>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</si>
  <si>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</si>
  <si>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</si>
  <si>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</si>
  <si>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</si>
  <si>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</si>
  <si>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</si>
  <si>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</si>
  <si>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</si>
  <si>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</si>
  <si>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</si>
  <si>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</si>
  <si>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</si>
  <si>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</si>
  <si>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</si>
  <si>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</si>
  <si>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</si>
  <si>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</si>
  <si>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</si>
  <si>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</si>
  <si>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</si>
  <si>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</si>
  <si>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</si>
  <si>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</si>
  <si>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</si>
  <si>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</si>
  <si>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</si>
  <si>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</si>
  <si>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</si>
  <si>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</si>
  <si>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</si>
  <si>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</si>
  <si>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</si>
  <si>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</si>
  <si>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</si>
  <si>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</si>
  <si>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</si>
  <si>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</si>
  <si>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</si>
  <si>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</si>
  <si>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</si>
  <si>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</si>
  <si>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</si>
  <si>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</si>
  <si>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</si>
  <si>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</si>
  <si>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</si>
  <si>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</si>
  <si>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</si>
  <si>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</si>
  <si>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</si>
  <si>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</si>
  <si>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</si>
  <si>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</si>
  <si>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</si>
  <si>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</si>
  <si>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</si>
  <si>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</si>
  <si>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</si>
  <si>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</si>
  <si>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</si>
  <si>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</si>
  <si>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</si>
  <si>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</si>
  <si>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</si>
  <si>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</si>
  <si>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</si>
  <si>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</si>
  <si>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</si>
  <si>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</si>
  <si>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</si>
  <si>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</si>
  <si>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</si>
  <si>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</si>
  <si>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</si>
  <si>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</si>
  <si>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</si>
  <si>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</si>
  <si>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</si>
  <si>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</si>
  <si>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</si>
  <si>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</si>
  <si>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</si>
  <si>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</si>
  <si>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</si>
  <si>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</si>
  <si>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</si>
  <si>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</si>
  <si>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</si>
  <si>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</si>
  <si>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</si>
  <si>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</si>
  <si>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</si>
  <si>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</si>
  <si>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</si>
  <si>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</si>
  <si>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</si>
  <si>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</si>
  <si>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</si>
  <si>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</si>
  <si>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</si>
  <si>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</si>
  <si>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</si>
  <si>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</si>
  <si>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</si>
  <si>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</si>
  <si>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</si>
  <si>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</si>
  <si>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</si>
  <si>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</si>
  <si>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</si>
  <si>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</si>
  <si>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</si>
  <si>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</si>
  <si>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</si>
  <si>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</si>
  <si>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</si>
  <si>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</si>
  <si>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</si>
  <si>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</si>
  <si>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</si>
  <si>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</si>
  <si>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</si>
  <si>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</si>
  <si>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</si>
  <si>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</si>
  <si>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</si>
  <si>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</si>
  <si>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</si>
  <si>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</si>
  <si>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</si>
  <si>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</si>
  <si>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</si>
  <si>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</si>
  <si>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</si>
  <si>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</si>
  <si>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</si>
  <si>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</si>
  <si>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</si>
  <si>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</si>
  <si>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</si>
  <si>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</si>
  <si>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</si>
  <si>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</si>
  <si>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</si>
  <si>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</si>
  <si>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</si>
  <si>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</si>
  <si>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</si>
  <si>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</si>
  <si>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</si>
  <si>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</si>
  <si>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</si>
  <si>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</si>
  <si>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</si>
  <si>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</si>
  <si>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</si>
  <si>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</si>
  <si>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</si>
  <si>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</si>
  <si>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</si>
  <si>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</si>
  <si>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</si>
  <si>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</si>
  <si>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</si>
  <si>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</si>
  <si>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</si>
  <si>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</si>
  <si>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</si>
  <si>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</si>
  <si>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</si>
  <si>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</si>
  <si>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</si>
  <si>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</si>
  <si>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</si>
  <si>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</si>
  <si>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</si>
  <si>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</si>
  <si>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</si>
  <si>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</si>
  <si>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</si>
  <si>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</si>
  <si>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</si>
  <si>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</si>
  <si>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</si>
  <si>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</si>
  <si>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</si>
  <si>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</si>
  <si>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</si>
  <si>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</si>
  <si>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</si>
  <si>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</si>
  <si>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</si>
  <si>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</si>
  <si>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</si>
  <si>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</si>
  <si>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</si>
  <si>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</si>
  <si>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</si>
  <si>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</si>
  <si>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</si>
  <si>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</si>
  <si>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</si>
  <si>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</si>
  <si>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</si>
  <si>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</si>
  <si>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</si>
  <si>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</si>
  <si>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</si>
  <si>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</si>
  <si>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</si>
  <si>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</si>
  <si>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</si>
  <si>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</si>
  <si>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</si>
  <si>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</si>
  <si>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</si>
  <si>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</si>
  <si>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</si>
  <si>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</si>
  <si>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</si>
  <si>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</si>
  <si>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</si>
  <si>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</si>
  <si>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</si>
  <si>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</si>
  <si>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</si>
  <si>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</si>
  <si>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</si>
  <si>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</si>
  <si>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</si>
  <si>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</si>
  <si>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</si>
  <si>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</si>
  <si>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</si>
  <si>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</si>
  <si>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</si>
  <si>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</si>
  <si>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</si>
  <si>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</si>
  <si>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</si>
  <si>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</si>
  <si>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</si>
  <si>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</si>
  <si>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</si>
  <si>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</si>
  <si>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</si>
  <si>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</si>
  <si>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</si>
  <si>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</si>
  <si>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</si>
  <si>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</si>
  <si>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</si>
  <si>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</si>
  <si>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</si>
  <si>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</si>
  <si>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</si>
  <si>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</si>
  <si>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</si>
  <si>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</si>
  <si>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</si>
  <si>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</si>
  <si>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</si>
  <si>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</si>
  <si>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</si>
  <si>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</si>
  <si>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</si>
  <si>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</si>
  <si>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</si>
  <si>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</si>
  <si>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</si>
  <si>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</si>
  <si>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</si>
  <si>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</si>
  <si>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</si>
  <si>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</si>
  <si>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</si>
  <si>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</si>
  <si>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</si>
  <si>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</si>
  <si>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</si>
  <si>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</si>
  <si>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</si>
  <si>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</si>
  <si>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</si>
  <si>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</si>
  <si>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</si>
  <si>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</si>
  <si>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</si>
  <si>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</si>
  <si>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</si>
  <si>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</si>
  <si>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</si>
  <si>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</si>
  <si>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</si>
  <si>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</si>
  <si>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</si>
  <si>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</si>
  <si>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</si>
  <si>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</si>
  <si>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</si>
  <si>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</si>
  <si>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</si>
  <si>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</si>
  <si>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</si>
  <si>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</si>
  <si>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</si>
  <si>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</si>
  <si>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</si>
  <si>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</si>
  <si>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</si>
  <si>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</si>
  <si>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</si>
  <si>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</si>
  <si>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</si>
  <si>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</si>
  <si>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</si>
  <si>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</si>
  <si>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</si>
  <si>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</si>
  <si>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</si>
  <si>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</si>
  <si>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</si>
  <si>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</si>
  <si>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</si>
  <si>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</si>
  <si>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</si>
  <si>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</si>
  <si>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</si>
  <si>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</si>
  <si>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</si>
  <si>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</si>
  <si>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</si>
  <si>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</si>
  <si>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</si>
  <si>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</si>
  <si>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</si>
  <si>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</si>
  <si>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</si>
  <si>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</si>
  <si>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</si>
  <si>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</si>
  <si>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</si>
  <si>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</si>
  <si>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</si>
  <si>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</si>
  <si>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</si>
  <si>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</si>
  <si>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</si>
  <si>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</si>
  <si>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</si>
  <si>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</si>
  <si>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</si>
  <si>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</si>
  <si>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</si>
  <si>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</si>
  <si>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</si>
  <si>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</si>
  <si>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</si>
  <si>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</si>
  <si>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</si>
  <si>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</si>
  <si>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</si>
  <si>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</si>
  <si>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</si>
  <si>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</si>
  <si>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</si>
  <si>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</si>
  <si>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</si>
  <si>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</si>
  <si>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</si>
  <si>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</si>
  <si>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</si>
  <si>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</si>
  <si>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</si>
  <si>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</si>
  <si>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</si>
  <si>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</si>
  <si>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</si>
  <si>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</si>
  <si>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</si>
  <si>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</si>
  <si>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</si>
  <si>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</si>
  <si>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</si>
  <si>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</si>
  <si>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</si>
  <si>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</si>
  <si>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</si>
  <si>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</si>
  <si>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</si>
  <si>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</si>
  <si>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</si>
  <si>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</si>
  <si>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</si>
  <si>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</si>
  <si>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</si>
  <si>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</si>
  <si>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</si>
  <si>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</si>
  <si>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</si>
  <si>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</si>
  <si>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</si>
  <si>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</si>
  <si>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</si>
  <si>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</si>
  <si>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</si>
  <si>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</si>
  <si>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</si>
  <si>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</si>
  <si>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</si>
  <si>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</si>
  <si>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</si>
  <si>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</si>
  <si>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</si>
  <si>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</si>
  <si>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</si>
  <si>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</si>
  <si>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</si>
  <si>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</si>
  <si>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</si>
  <si>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</si>
  <si>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</si>
  <si>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</si>
  <si>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</si>
  <si>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</si>
  <si>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</si>
  <si>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</si>
  <si>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</si>
  <si>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</si>
  <si>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</si>
  <si>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</si>
  <si>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</si>
  <si>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</si>
  <si>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</si>
  <si>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</si>
  <si>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</si>
  <si>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</si>
  <si>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</si>
  <si>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</si>
  <si>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</si>
  <si>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</si>
  <si>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</si>
  <si>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</si>
  <si>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</si>
  <si>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</si>
  <si>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</si>
  <si>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</si>
  <si>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</si>
  <si>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</si>
  <si>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</si>
  <si>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</si>
  <si>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</si>
  <si>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</si>
  <si>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</si>
  <si>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</si>
  <si>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</si>
  <si>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</si>
  <si>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</si>
  <si>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</si>
  <si>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</si>
  <si>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</si>
  <si>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</si>
  <si>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</si>
  <si>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</si>
  <si>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</si>
  <si>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</si>
  <si>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</si>
  <si>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</si>
  <si>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</si>
  <si>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</si>
  <si>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</si>
  <si>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</si>
  <si>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</si>
  <si>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</si>
  <si>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</si>
  <si>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</si>
  <si>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</si>
  <si>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</si>
  <si>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</si>
  <si>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</si>
  <si>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</si>
  <si>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</si>
  <si>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</si>
  <si>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</si>
  <si>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</si>
  <si>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</si>
  <si>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</si>
  <si>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</si>
  <si>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</si>
  <si>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</si>
  <si>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</si>
  <si>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</si>
  <si>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</si>
  <si>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</si>
  <si>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</si>
  <si>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</si>
  <si>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</si>
  <si>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</si>
  <si>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</si>
  <si>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</si>
  <si>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</si>
  <si>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</si>
  <si>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</si>
  <si>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</si>
  <si>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</si>
  <si>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</si>
  <si>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</si>
  <si>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</si>
  <si>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</si>
  <si>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</si>
  <si>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</si>
  <si>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</si>
  <si>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</si>
  <si>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</si>
  <si>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</si>
  <si>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</si>
  <si>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</si>
  <si>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</si>
  <si>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</si>
  <si>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</si>
  <si>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</si>
  <si>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</si>
  <si>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</si>
  <si>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</si>
  <si>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</si>
  <si>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</si>
  <si>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</si>
  <si>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</si>
  <si>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</si>
  <si>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</si>
  <si>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</si>
  <si>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</si>
  <si>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</si>
  <si>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</si>
  <si>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</si>
  <si>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</si>
  <si>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</si>
  <si>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</si>
  <si>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</si>
  <si>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</si>
  <si>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</si>
  <si>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</si>
  <si>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</si>
  <si>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</si>
  <si>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</si>
  <si>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</si>
  <si>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</si>
  <si>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</si>
  <si>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</si>
  <si>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</si>
  <si>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</si>
  <si>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</si>
  <si>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</si>
  <si>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</si>
  <si>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</si>
  <si>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</si>
  <si>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</si>
  <si>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</si>
  <si>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</si>
  <si>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</si>
  <si>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</si>
  <si>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</si>
  <si>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</si>
  <si>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</si>
  <si>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</si>
  <si>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</si>
  <si>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</si>
  <si>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</si>
  <si>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</si>
  <si>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</si>
  <si>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</si>
  <si>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</si>
  <si>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</si>
  <si>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</si>
  <si>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</si>
  <si>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</si>
  <si>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</si>
  <si>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</si>
  <si>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</si>
  <si>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</si>
  <si>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</si>
  <si>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</si>
  <si>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</si>
  <si>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</si>
  <si>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</si>
  <si>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</si>
  <si>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</si>
  <si>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</si>
  <si>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</si>
  <si>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</si>
  <si>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</si>
  <si>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</si>
  <si>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</si>
  <si>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</si>
  <si>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</si>
  <si>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</si>
  <si>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</si>
  <si>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</si>
  <si>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</si>
  <si>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</si>
  <si>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</si>
  <si>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</si>
  <si>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</si>
  <si>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</si>
  <si>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</si>
  <si>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</si>
  <si>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</si>
  <si>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</si>
  <si>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</si>
  <si>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</si>
  <si>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</si>
  <si>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</si>
  <si>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</si>
  <si>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</si>
  <si>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</si>
  <si>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</si>
  <si>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</si>
  <si>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</si>
  <si>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</si>
  <si>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</si>
  <si>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</si>
  <si>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</si>
  <si>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</si>
  <si>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</si>
  <si>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</si>
  <si>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</si>
  <si>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</si>
  <si>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</si>
  <si>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</si>
  <si>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</si>
  <si>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</si>
  <si>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</si>
  <si>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</si>
  <si>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</si>
  <si>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</si>
  <si>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</si>
  <si>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</si>
  <si>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</si>
  <si>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</si>
  <si>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</si>
  <si>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</si>
  <si>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</si>
  <si>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</si>
  <si>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</si>
  <si>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</si>
  <si>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</si>
  <si>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</si>
  <si>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</si>
  <si>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</si>
  <si>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</si>
  <si>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</si>
  <si>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</si>
  <si>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</si>
  <si>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</si>
  <si>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</si>
  <si>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</si>
  <si>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</si>
  <si>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</si>
  <si>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</si>
  <si>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</si>
  <si>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</si>
  <si>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</si>
  <si>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</si>
  <si>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</si>
  <si>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</si>
  <si>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</si>
  <si>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</si>
  <si>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</si>
  <si>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</si>
  <si>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</si>
  <si>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</si>
  <si>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</si>
  <si>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</si>
  <si>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</si>
  <si>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</si>
  <si>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</si>
  <si>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</si>
  <si>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</si>
  <si>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</si>
  <si>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</si>
  <si>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</si>
  <si>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</si>
  <si>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</si>
  <si>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</si>
  <si>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</si>
  <si>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</si>
  <si>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</si>
  <si>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</si>
  <si>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</si>
  <si>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</si>
  <si>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</si>
  <si>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</si>
  <si>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</si>
  <si>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</si>
  <si>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</si>
  <si>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</si>
  <si>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</si>
  <si>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</si>
  <si>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</si>
  <si>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</si>
  <si>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</si>
  <si>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</si>
  <si>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</si>
  <si>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</si>
  <si>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</si>
  <si>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</si>
  <si>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</si>
  <si>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</si>
  <si>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</si>
  <si>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</si>
  <si>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</si>
  <si>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</si>
  <si>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</si>
  <si>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</si>
  <si>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</si>
  <si>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</si>
  <si>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</si>
  <si>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</si>
  <si>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</si>
  <si>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</si>
  <si>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</si>
  <si>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</si>
  <si>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</si>
  <si>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</si>
  <si>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</si>
  <si>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</si>
  <si>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</si>
  <si>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</si>
  <si>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</si>
  <si>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</si>
  <si>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</si>
  <si>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</si>
  <si>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</si>
  <si>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</si>
  <si>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</si>
  <si>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</si>
  <si>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</si>
  <si>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</si>
  <si>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</si>
  <si>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</si>
  <si>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</si>
  <si>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</si>
  <si>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</si>
  <si>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</si>
  <si>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</si>
  <si>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</si>
  <si>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</si>
  <si>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</si>
  <si>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</si>
  <si>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</si>
  <si>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</si>
  <si>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</si>
  <si>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</si>
  <si>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</si>
  <si>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</si>
  <si>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</si>
  <si>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</si>
  <si>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</si>
  <si>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</si>
  <si>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</si>
  <si>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</si>
  <si>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</si>
  <si>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</si>
  <si>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</si>
  <si>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</si>
  <si>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</si>
  <si>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</si>
  <si>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</si>
  <si>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</si>
  <si>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</si>
  <si>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</si>
  <si>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</si>
  <si>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</si>
  <si>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</si>
  <si>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</si>
  <si>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</si>
  <si>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</si>
  <si>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</si>
  <si>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</si>
  <si>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</si>
  <si>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</si>
  <si>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</si>
  <si>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</si>
  <si>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</si>
  <si>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</si>
  <si>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</si>
  <si>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</si>
  <si>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</si>
  <si>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</si>
  <si>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</si>
  <si>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</si>
  <si>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</si>
  <si>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</si>
  <si>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</si>
  <si>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</si>
  <si>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</si>
  <si>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</si>
  <si>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</si>
  <si>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</si>
  <si>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</si>
  <si>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</si>
  <si>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</si>
  <si>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</si>
  <si>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</si>
  <si>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</si>
  <si>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</si>
  <si>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</si>
  <si>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</si>
  <si>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</si>
  <si>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</si>
  <si>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</si>
  <si>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</si>
  <si>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</si>
  <si>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</si>
  <si>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</si>
  <si>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</si>
  <si>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</si>
  <si>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</si>
  <si>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</si>
  <si>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</si>
  <si>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</si>
  <si>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</si>
  <si>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</si>
  <si>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</si>
  <si>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</si>
  <si>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</si>
  <si>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</si>
  <si>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</si>
  <si>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</si>
  <si>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</si>
  <si>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</si>
  <si>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</si>
  <si>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</si>
  <si>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</si>
  <si>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</si>
  <si>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</si>
  <si>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</si>
  <si>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</si>
  <si>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</si>
  <si>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</si>
  <si>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</si>
  <si>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</si>
  <si>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</si>
  <si>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</si>
  <si>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</si>
  <si>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</si>
  <si>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</si>
  <si>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</si>
  <si>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</si>
  <si>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</si>
  <si>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</si>
  <si>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</si>
  <si>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</si>
  <si>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</si>
  <si>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</si>
  <si>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</si>
  <si>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</si>
  <si>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</si>
  <si>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</si>
  <si>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</si>
  <si>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</si>
  <si>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</si>
  <si>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</si>
  <si>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</si>
  <si>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</si>
  <si>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</si>
  <si>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</si>
  <si>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</si>
  <si>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</si>
  <si>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</si>
  <si>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</si>
  <si>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</si>
  <si>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</si>
  <si>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</si>
  <si>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</si>
  <si>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</si>
  <si>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</si>
  <si>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</si>
  <si>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</si>
  <si>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</si>
  <si>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</si>
  <si>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</si>
  <si>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</si>
  <si>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</si>
  <si>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</si>
  <si>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</si>
  <si>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</si>
  <si>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</si>
  <si>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</si>
  <si>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</si>
  <si>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</si>
  <si>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</si>
  <si>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</si>
  <si>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</si>
  <si>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</si>
  <si>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</si>
  <si>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</si>
  <si>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</si>
  <si>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</si>
  <si>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</si>
  <si>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</si>
  <si>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</si>
  <si>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</si>
  <si>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</si>
  <si>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</si>
  <si>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</si>
  <si>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</si>
  <si>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</si>
  <si>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</si>
  <si>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</si>
  <si>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</si>
  <si>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</si>
  <si>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</si>
  <si>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</si>
  <si>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</si>
  <si>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</si>
  <si>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</si>
  <si>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</si>
  <si>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</si>
  <si>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</si>
  <si>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</si>
  <si>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</si>
  <si>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</si>
  <si>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</si>
  <si>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</si>
  <si>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</si>
  <si>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</si>
  <si>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</si>
  <si>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</si>
  <si>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</si>
  <si>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</si>
  <si>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</si>
  <si>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</si>
  <si>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</si>
  <si>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</si>
  <si>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</si>
  <si>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</si>
  <si>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</si>
  <si>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</si>
  <si>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</si>
  <si>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</si>
  <si>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</si>
  <si>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</si>
  <si>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</si>
  <si>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</si>
  <si>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</si>
  <si>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</si>
  <si>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</si>
  <si>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</si>
  <si>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</si>
  <si>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</si>
  <si>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</si>
  <si>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</si>
  <si>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</si>
  <si>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</si>
  <si>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</si>
  <si>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</si>
  <si>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</si>
  <si>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</si>
  <si>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</si>
  <si>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</si>
  <si>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</si>
  <si>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</si>
  <si>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</si>
  <si>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</si>
  <si>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</si>
  <si>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</si>
  <si>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</si>
  <si>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</si>
  <si>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</si>
  <si>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</si>
  <si>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</si>
  <si>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</si>
  <si>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</si>
  <si>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</si>
  <si>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</si>
  <si>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</si>
  <si>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</si>
  <si>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</si>
  <si>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</si>
  <si>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</si>
  <si>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</si>
  <si>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</si>
  <si>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</si>
  <si>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</si>
  <si>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</si>
  <si>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</si>
  <si>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</si>
  <si>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</si>
  <si>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</si>
  <si>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</si>
  <si>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</si>
  <si>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</si>
  <si>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</si>
  <si>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</si>
  <si>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</si>
  <si>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</si>
  <si>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</si>
  <si>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</si>
  <si>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</si>
  <si>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</si>
  <si>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</si>
  <si>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</si>
  <si>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</si>
  <si>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</si>
  <si>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</si>
  <si>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</si>
  <si>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</si>
  <si>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</si>
  <si>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</si>
  <si>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</si>
  <si>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</si>
  <si>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</si>
  <si>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</si>
  <si>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</si>
  <si>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</si>
  <si>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</si>
  <si>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</si>
  <si>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</si>
  <si>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</si>
  <si>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</si>
  <si>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</si>
  <si>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</si>
  <si>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</si>
  <si>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</si>
  <si>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</si>
  <si>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</si>
  <si>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</si>
  <si>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</si>
  <si>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</si>
  <si>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</si>
  <si>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</si>
  <si>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</si>
  <si>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</si>
  <si>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</si>
  <si>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</si>
  <si>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</si>
  <si>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</si>
  <si>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</si>
  <si>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</si>
  <si>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</si>
  <si>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</si>
  <si>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</si>
  <si>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</si>
  <si>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</si>
  <si>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</si>
  <si>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</si>
  <si>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</si>
  <si>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</si>
  <si>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</si>
  <si>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</si>
  <si>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</si>
  <si>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</si>
  <si>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</si>
  <si>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</si>
  <si>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</si>
  <si>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</si>
  <si>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</si>
  <si>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</si>
  <si>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</si>
  <si>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</si>
  <si>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</si>
  <si>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</si>
  <si>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</si>
  <si>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</si>
  <si>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</si>
  <si>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</si>
  <si>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</si>
  <si>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</si>
  <si>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</si>
  <si>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</si>
  <si>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</si>
  <si>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</si>
  <si>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</si>
  <si>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</si>
  <si>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</si>
  <si>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</si>
  <si>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</si>
  <si>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</si>
  <si>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</si>
  <si>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</si>
  <si>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</si>
  <si>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</si>
  <si>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</si>
  <si>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</si>
  <si>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</si>
  <si>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</si>
  <si>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</si>
  <si>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</si>
  <si>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</si>
  <si>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</si>
  <si>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</si>
  <si>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</si>
  <si>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</si>
  <si>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</si>
  <si>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</si>
  <si>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</si>
  <si>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</si>
  <si>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</si>
  <si>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</si>
  <si>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</si>
  <si>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</si>
  <si>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</si>
  <si>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</si>
  <si>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</si>
  <si>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</si>
  <si>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</si>
  <si>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</si>
  <si>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</si>
  <si>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</si>
  <si>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</si>
  <si>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</si>
  <si>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</si>
  <si>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</si>
  <si>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</si>
  <si>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</si>
  <si>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</si>
  <si>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</si>
  <si>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</si>
  <si>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</si>
  <si>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</si>
  <si>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</si>
  <si>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</si>
  <si>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</si>
  <si>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</si>
  <si>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</si>
  <si>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</si>
  <si>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</si>
  <si>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</si>
  <si>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</si>
  <si>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</si>
  <si>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</si>
  <si>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</si>
  <si>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</si>
  <si>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</si>
  <si>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</si>
  <si>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</si>
  <si>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</si>
  <si>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</si>
  <si>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</si>
  <si>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</si>
  <si>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</si>
  <si>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</si>
  <si>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</si>
  <si>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</si>
  <si>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</si>
  <si>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</si>
  <si>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</si>
  <si>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</si>
  <si>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</si>
  <si>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</si>
  <si>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</si>
  <si>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</si>
  <si>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</si>
  <si>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</si>
  <si>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</si>
  <si>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</si>
  <si>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</si>
  <si>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</si>
  <si>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</si>
  <si>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</si>
  <si>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</si>
  <si>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</si>
  <si>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</si>
  <si>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</si>
  <si>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</si>
  <si>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</si>
  <si>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</si>
  <si>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</si>
  <si>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</si>
  <si>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</si>
  <si>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</si>
  <si>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</si>
  <si>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</si>
  <si>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</si>
  <si>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</si>
  <si>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</si>
  <si>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</si>
  <si>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</si>
  <si>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</si>
  <si>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</si>
  <si>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</si>
  <si>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</si>
  <si>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</si>
  <si>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</si>
  <si>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</si>
  <si>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</si>
  <si>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</si>
  <si>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</si>
  <si>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</si>
  <si>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</si>
  <si>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</si>
  <si>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</si>
  <si>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</si>
  <si>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</si>
  <si>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</si>
  <si>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</si>
  <si>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</si>
  <si>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</si>
  <si>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</si>
  <si>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</si>
  <si>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</si>
  <si>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</si>
  <si>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</si>
  <si>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</si>
  <si>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</si>
  <si>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</si>
  <si>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</si>
  <si>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</si>
  <si>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</si>
  <si>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</si>
  <si>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</si>
  <si>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</si>
  <si>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</si>
  <si>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</si>
  <si>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</si>
  <si>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</si>
  <si>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</si>
  <si>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</si>
  <si>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</si>
  <si>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</si>
  <si>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</si>
  <si>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</si>
  <si>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</si>
  <si>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</si>
  <si>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</si>
  <si>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</si>
  <si>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</si>
  <si>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</si>
  <si>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</si>
  <si>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</si>
  <si>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</si>
  <si>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</si>
  <si>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</si>
  <si>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</si>
  <si>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</si>
  <si>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</si>
  <si>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</si>
  <si>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</si>
  <si>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</si>
  <si>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</si>
  <si>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</si>
  <si>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</si>
  <si>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</si>
  <si>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</si>
  <si>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</si>
  <si>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</si>
  <si>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</si>
  <si>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</si>
  <si>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</si>
  <si>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</si>
  <si>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</si>
  <si>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</si>
  <si>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</si>
  <si>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</si>
  <si>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</si>
  <si>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</si>
  <si>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</si>
  <si>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</si>
  <si>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</si>
  <si>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</si>
  <si>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</si>
  <si>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</si>
  <si>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</si>
  <si>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</si>
  <si>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</si>
  <si>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</si>
  <si>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</si>
  <si>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</si>
  <si>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</si>
  <si>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</si>
  <si>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</si>
  <si>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</si>
  <si>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</si>
  <si>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</si>
  <si>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</si>
  <si>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</si>
  <si>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</si>
  <si>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</si>
  <si>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</si>
  <si>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</si>
  <si>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</si>
  <si>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</si>
  <si>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</si>
  <si>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</si>
  <si>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</si>
  <si>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</si>
  <si>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</si>
  <si>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</si>
  <si>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</si>
  <si>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</si>
  <si>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</si>
  <si>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</si>
  <si>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</si>
  <si>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</si>
  <si>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</si>
  <si>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</si>
  <si>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</si>
  <si>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</si>
  <si>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</si>
  <si>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</si>
  <si>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</si>
  <si>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</si>
  <si>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</si>
  <si>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</si>
  <si>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</si>
  <si>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</si>
  <si>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</si>
  <si>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</si>
  <si>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</si>
  <si>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</si>
  <si>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</si>
  <si>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</si>
  <si>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</si>
  <si>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</si>
  <si>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</si>
  <si>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</si>
  <si>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</si>
  <si>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</si>
  <si>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</si>
  <si>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</si>
  <si>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</si>
  <si>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</si>
  <si>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</si>
  <si>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</si>
  <si>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</si>
  <si>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</si>
  <si>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</si>
  <si>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</si>
  <si>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</si>
  <si>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</si>
  <si>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</si>
  <si>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</si>
  <si>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</si>
  <si>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</si>
  <si>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</si>
  <si>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</si>
  <si>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</si>
  <si>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</si>
  <si>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</si>
  <si>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</si>
  <si>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</si>
  <si>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</si>
  <si>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</si>
  <si>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</si>
  <si>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</si>
  <si>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</si>
  <si>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</si>
  <si>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</si>
  <si>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</si>
  <si>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</si>
  <si>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</si>
  <si>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</si>
  <si>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</si>
  <si>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</si>
  <si>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</si>
  <si>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</si>
  <si>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</si>
  <si>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</si>
  <si>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</si>
  <si>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</si>
  <si>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</si>
  <si>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</si>
  <si>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</si>
  <si>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</si>
  <si>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</si>
  <si>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</si>
  <si>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</si>
  <si>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</si>
  <si>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</si>
  <si>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</si>
  <si>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</si>
  <si>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</si>
  <si>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</si>
  <si>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</si>
  <si>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</si>
  <si>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</si>
  <si>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</si>
  <si>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</si>
  <si>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</si>
  <si>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</si>
  <si>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</si>
  <si>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</si>
  <si>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</si>
  <si>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</si>
  <si>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</si>
  <si>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</si>
  <si>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</si>
  <si>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</si>
  <si>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</si>
  <si>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</si>
  <si>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</si>
  <si>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</si>
  <si>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</si>
  <si>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</si>
  <si>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</si>
  <si>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</si>
  <si>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</si>
  <si>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</si>
  <si>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</si>
  <si>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</si>
  <si>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</si>
  <si>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</si>
  <si>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</si>
  <si>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</si>
  <si>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</si>
  <si>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</si>
  <si>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</si>
  <si>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</si>
  <si>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</si>
  <si>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</si>
  <si>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</si>
  <si>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</si>
  <si>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</si>
  <si>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</si>
  <si>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</si>
  <si>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</si>
  <si>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</si>
  <si>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</si>
  <si>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</si>
  <si>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</si>
  <si>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</si>
  <si>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</si>
  <si>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</si>
  <si>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</si>
  <si>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</si>
  <si>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</si>
  <si>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</si>
  <si>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</si>
  <si>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</si>
  <si>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</si>
  <si>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</si>
  <si>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</si>
  <si>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</si>
  <si>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</si>
  <si>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</si>
  <si>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</si>
  <si>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</si>
  <si>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</si>
  <si>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</si>
  <si>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</si>
  <si>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</si>
  <si>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</si>
  <si>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</si>
  <si>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</si>
  <si>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</si>
  <si>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</si>
  <si>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</si>
  <si>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</si>
  <si>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</si>
  <si>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</si>
  <si>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</si>
  <si>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</si>
  <si>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</si>
  <si>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</si>
  <si>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</si>
  <si>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</si>
  <si>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</si>
  <si>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</si>
  <si>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</si>
  <si>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</si>
  <si>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</si>
  <si>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</si>
  <si>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</si>
  <si>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</si>
  <si>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</si>
  <si>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</si>
  <si>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</si>
  <si>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</si>
  <si>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</si>
  <si>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</si>
  <si>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</si>
  <si>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</si>
  <si>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</si>
  <si>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</si>
  <si>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</si>
  <si>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</si>
  <si>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</si>
  <si>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</si>
  <si>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</si>
  <si>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</si>
  <si>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</si>
  <si>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</si>
  <si>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</si>
  <si>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</si>
  <si>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</si>
  <si>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</si>
  <si>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</si>
  <si>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</si>
  <si>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</si>
  <si>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</si>
  <si>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</si>
  <si>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</si>
  <si>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</si>
  <si>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</si>
  <si>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</si>
  <si>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</si>
  <si>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</si>
  <si>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</si>
  <si>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</si>
  <si>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</si>
  <si>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</si>
  <si>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</si>
  <si>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</si>
  <si>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</si>
  <si>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</si>
  <si>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</si>
  <si>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</si>
  <si>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</si>
  <si>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</si>
  <si>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</si>
  <si>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</si>
  <si>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</si>
  <si>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</si>
  <si>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</si>
  <si>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</si>
  <si>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</si>
  <si>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</si>
  <si>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</si>
  <si>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</si>
  <si>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</si>
  <si>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</si>
  <si>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</si>
  <si>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</si>
  <si>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</si>
  <si>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</si>
  <si>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</si>
  <si>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</si>
  <si>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</si>
  <si>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</si>
  <si>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</si>
  <si>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</si>
  <si>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</si>
  <si>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</si>
  <si>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</si>
  <si>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</si>
  <si>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</si>
  <si>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</si>
  <si>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</si>
  <si>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</si>
  <si>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</si>
  <si>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</si>
  <si>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</si>
  <si>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</si>
  <si>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</si>
  <si>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</si>
  <si>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</si>
  <si>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</si>
  <si>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</si>
  <si>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</si>
  <si>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</si>
  <si>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</si>
  <si>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</si>
  <si>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</si>
  <si>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</si>
  <si>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</si>
  <si>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</si>
  <si>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</si>
  <si>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</si>
  <si>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</si>
  <si>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</si>
  <si>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</si>
  <si>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</si>
  <si>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</si>
  <si>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</si>
  <si>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</si>
  <si>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</si>
  <si>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</si>
  <si>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</si>
  <si>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</si>
  <si>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</si>
  <si>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</si>
  <si>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</si>
  <si>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</si>
  <si>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</si>
  <si>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</si>
  <si>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</si>
  <si>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</si>
  <si>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</si>
  <si>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</si>
  <si>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</si>
  <si>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</si>
  <si>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</si>
  <si>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</si>
  <si>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</si>
  <si>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</si>
  <si>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</si>
  <si>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</si>
  <si>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</si>
  <si>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</si>
  <si>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</si>
  <si>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</si>
  <si>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</si>
  <si>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</si>
  <si>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</si>
  <si>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</si>
  <si>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</si>
  <si>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</si>
  <si>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</si>
  <si>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</si>
  <si>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</si>
  <si>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</si>
  <si>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</si>
  <si>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</si>
  <si>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</si>
  <si>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</si>
  <si>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</si>
  <si>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</si>
  <si>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</si>
  <si>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</si>
  <si>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</si>
  <si>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</si>
  <si>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</si>
  <si>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</si>
  <si>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</si>
  <si>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</si>
  <si>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</si>
  <si>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</si>
  <si>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</si>
  <si>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</si>
  <si>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</si>
  <si>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</si>
  <si>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</si>
  <si>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</si>
  <si>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</si>
  <si>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</si>
  <si>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</si>
  <si>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</si>
  <si>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</si>
  <si>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</si>
  <si>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</si>
  <si>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</si>
  <si>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</si>
  <si>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</si>
  <si>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</si>
  <si>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</si>
  <si>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</si>
  <si>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</si>
  <si>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</si>
  <si>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</si>
  <si>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</si>
  <si>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</si>
  <si>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</si>
  <si>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</si>
  <si>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</si>
  <si>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</si>
  <si>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</si>
  <si>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</si>
  <si>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</si>
  <si>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</si>
  <si>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</si>
  <si>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</si>
  <si>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</si>
  <si>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</si>
  <si>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</si>
  <si>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</si>
  <si>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</si>
  <si>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</si>
  <si>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</si>
  <si>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</si>
  <si>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</si>
  <si>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</si>
  <si>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</si>
  <si>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</si>
  <si>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</si>
  <si>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</si>
  <si>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</si>
  <si>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</si>
  <si>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</si>
  <si>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</si>
  <si>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</si>
  <si>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</si>
  <si>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</si>
  <si>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</si>
  <si>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</si>
  <si>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</si>
  <si>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</si>
  <si>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</si>
  <si>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</si>
  <si>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</si>
  <si>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</si>
  <si>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</si>
  <si>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</si>
  <si>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</si>
  <si>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</si>
  <si>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</si>
  <si>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</si>
  <si>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</si>
  <si>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</si>
  <si>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</si>
  <si>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</si>
  <si>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</si>
  <si>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</si>
  <si>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</si>
  <si>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</si>
  <si>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</si>
  <si>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</si>
  <si>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</si>
  <si>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</si>
  <si>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</si>
  <si>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</si>
  <si>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</si>
  <si>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</si>
  <si>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</si>
  <si>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</si>
  <si>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</si>
  <si>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</si>
  <si>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</si>
  <si>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</si>
  <si>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</si>
  <si>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</si>
  <si>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</si>
  <si>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</si>
  <si>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</si>
  <si>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</si>
  <si>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</si>
  <si>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</si>
  <si>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</si>
  <si>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</si>
  <si>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</si>
  <si>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</si>
  <si>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</si>
  <si>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</si>
  <si>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</si>
  <si>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</si>
  <si>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</si>
  <si>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</si>
  <si>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</si>
  <si>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</si>
  <si>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</si>
  <si>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</si>
  <si>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</si>
  <si>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</si>
  <si>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</si>
  <si>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</si>
  <si>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</si>
  <si>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</si>
  <si>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</si>
  <si>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</si>
  <si>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</si>
  <si>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</si>
  <si>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</si>
  <si>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</si>
  <si>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</si>
  <si>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</si>
  <si>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</si>
  <si>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</si>
  <si>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</si>
  <si>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</si>
  <si>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</si>
  <si>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</si>
  <si>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</si>
  <si>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</si>
  <si>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</si>
  <si>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</si>
  <si>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</si>
  <si>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</si>
  <si>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</si>
  <si>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</si>
  <si>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</si>
  <si>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</si>
  <si>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</si>
  <si>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</si>
  <si>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</si>
  <si>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</si>
  <si>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</si>
  <si>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</si>
  <si>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</si>
  <si>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</si>
  <si>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</si>
  <si>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</si>
  <si>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</si>
  <si>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</si>
  <si>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</si>
  <si>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</si>
  <si>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</si>
  <si>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</si>
  <si>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</si>
  <si>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</si>
  <si>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</si>
  <si>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</si>
  <si>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</si>
  <si>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</si>
  <si>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</si>
  <si>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</si>
  <si>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</si>
  <si>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</si>
  <si>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</si>
  <si>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</si>
  <si>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</si>
  <si>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</si>
  <si>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</si>
  <si>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</si>
  <si>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</si>
  <si>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</si>
  <si>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</si>
  <si>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</si>
  <si>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</si>
  <si>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</si>
  <si>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</si>
  <si>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</si>
  <si>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</si>
  <si>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</si>
  <si>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</si>
  <si>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</si>
  <si>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</si>
  <si>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</si>
  <si>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</si>
  <si>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</si>
  <si>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</si>
  <si>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</si>
  <si>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</si>
  <si>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</si>
  <si>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</si>
  <si>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</si>
  <si>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</si>
  <si>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</si>
  <si>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</si>
  <si>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</si>
  <si>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</si>
  <si>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</si>
  <si>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</si>
  <si>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</si>
  <si>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</si>
  <si>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</si>
  <si>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</si>
  <si>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</si>
  <si>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</si>
  <si>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</si>
  <si>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</si>
  <si>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</si>
  <si>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</si>
  <si>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</si>
  <si>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</si>
  <si>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</si>
  <si>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</si>
  <si>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</si>
  <si>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</si>
  <si>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</si>
  <si>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</si>
  <si>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</si>
  <si>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</si>
  <si>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</si>
  <si>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</si>
  <si>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</si>
  <si>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</si>
  <si>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</si>
  <si>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</si>
  <si>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</si>
  <si>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</si>
  <si>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</si>
  <si>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</si>
  <si>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</si>
  <si>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</si>
  <si>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</si>
  <si>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</si>
  <si>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</si>
  <si>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</si>
  <si>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</si>
  <si>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</si>
  <si>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</si>
  <si>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</si>
  <si>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</si>
  <si>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</si>
  <si>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</si>
  <si>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</si>
  <si>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</si>
  <si>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</si>
  <si>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</si>
  <si>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</si>
  <si>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</si>
  <si>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</si>
  <si>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</si>
  <si>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</si>
  <si>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</si>
  <si>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</si>
  <si>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</si>
  <si>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</si>
  <si>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</si>
  <si>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</si>
  <si>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</si>
  <si>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</si>
  <si>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</si>
  <si>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</si>
  <si>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</si>
  <si>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</si>
  <si>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</si>
  <si>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</si>
  <si>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</si>
  <si>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</si>
  <si>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</si>
  <si>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</si>
  <si>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</si>
  <si>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</si>
  <si>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</si>
  <si>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</si>
  <si>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</si>
  <si>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</si>
  <si>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</si>
  <si>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</si>
  <si>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</si>
  <si>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</si>
  <si>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</si>
  <si>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</si>
  <si>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</si>
  <si>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</si>
  <si>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</si>
  <si>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</si>
  <si>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</si>
  <si>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</si>
  <si>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</si>
  <si>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</si>
  <si>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</si>
  <si>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</si>
  <si>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</si>
  <si>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</si>
  <si>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</si>
  <si>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</si>
  <si>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</si>
  <si>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</si>
  <si>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</si>
  <si>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</si>
  <si>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</si>
  <si>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</si>
  <si>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</si>
  <si>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</si>
  <si>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</si>
  <si>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</si>
  <si>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</si>
  <si>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</si>
  <si>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</si>
  <si>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</si>
  <si>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</si>
  <si>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</si>
  <si>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</si>
  <si>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</si>
  <si>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</si>
  <si>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</si>
  <si>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</si>
  <si>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</si>
  <si>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</si>
  <si>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</si>
  <si>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</si>
  <si>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</si>
  <si>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</si>
  <si>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</si>
  <si>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</si>
  <si>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</si>
  <si>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</si>
  <si>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</si>
  <si>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</si>
  <si>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</si>
  <si>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</si>
  <si>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</si>
  <si>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</si>
  <si>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</si>
  <si>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</si>
  <si>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</si>
  <si>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</si>
  <si>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</si>
  <si>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</si>
  <si>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</si>
  <si>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</si>
  <si>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</si>
  <si>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</si>
  <si>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</si>
  <si>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</si>
  <si>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</si>
  <si>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</si>
  <si>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</si>
  <si>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</si>
  <si>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</si>
  <si>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</si>
  <si>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</si>
  <si>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</si>
  <si>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</si>
  <si>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</si>
  <si>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</si>
  <si>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</si>
  <si>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</si>
  <si>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</si>
  <si>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</si>
  <si>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</si>
  <si>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</si>
  <si>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</si>
  <si>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</si>
  <si>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</si>
  <si>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</si>
  <si>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</si>
  <si>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</si>
  <si>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</si>
  <si>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</si>
  <si>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</si>
  <si>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</si>
  <si>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</si>
  <si>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</si>
  <si>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</si>
  <si>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</si>
  <si>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</si>
  <si>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</si>
  <si>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</si>
  <si>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</si>
  <si>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</si>
  <si>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</si>
  <si>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</si>
  <si>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</si>
  <si>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</si>
  <si>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</si>
  <si>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</si>
  <si>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</si>
  <si>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</si>
  <si>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</si>
  <si>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</si>
  <si>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</si>
  <si>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</si>
  <si>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</si>
  <si>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</si>
  <si>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</si>
  <si>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</si>
  <si>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</si>
  <si>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</si>
  <si>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</si>
  <si>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</si>
  <si>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</si>
  <si>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</si>
  <si>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</si>
  <si>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</si>
  <si>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</si>
  <si>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</si>
  <si>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</si>
  <si>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</si>
  <si>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</si>
  <si>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</si>
  <si>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</si>
  <si>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</si>
  <si>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</si>
  <si>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</si>
  <si>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</si>
  <si>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</si>
  <si>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</si>
  <si>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</si>
  <si>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</si>
  <si>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</si>
  <si>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</si>
  <si>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</si>
  <si>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</si>
  <si>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</si>
  <si>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</si>
  <si>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</si>
  <si>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</si>
  <si>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</si>
  <si>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</si>
  <si>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</si>
  <si>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</si>
  <si>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</si>
  <si>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</si>
  <si>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</si>
  <si>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</si>
  <si>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</si>
  <si>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</si>
  <si>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</si>
  <si>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</si>
  <si>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</si>
  <si>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</si>
  <si>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</si>
  <si>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</si>
  <si>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</si>
  <si>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</si>
  <si>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</si>
  <si>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</si>
  <si>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</si>
  <si>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</si>
  <si>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</si>
  <si>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</si>
  <si>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</si>
  <si>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</si>
  <si>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</si>
  <si>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</si>
  <si>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</si>
  <si>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</si>
  <si>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</si>
  <si>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</si>
  <si>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</si>
  <si>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</si>
  <si>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</si>
  <si>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</si>
  <si>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</si>
  <si>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</si>
  <si>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</si>
  <si>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</si>
  <si>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</si>
  <si>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</si>
  <si>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</si>
  <si>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</si>
  <si>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</si>
  <si>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</si>
  <si>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</si>
  <si>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</si>
  <si>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</si>
  <si>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</si>
  <si>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</si>
  <si>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</si>
  <si>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</si>
  <si>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</si>
  <si>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</si>
  <si>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</si>
  <si>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</si>
  <si>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</si>
  <si>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</si>
  <si>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</si>
  <si>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</si>
  <si>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</si>
  <si>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</si>
  <si>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</si>
  <si>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</si>
  <si>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</si>
  <si>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</si>
  <si>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</si>
  <si>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</si>
  <si>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</si>
  <si>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</si>
  <si>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</si>
  <si>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</si>
  <si>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</si>
  <si>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</si>
  <si>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</si>
  <si>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</si>
  <si>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</si>
  <si>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</si>
  <si>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</si>
  <si>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</si>
  <si>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</si>
  <si>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</si>
  <si>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</si>
  <si>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</si>
  <si>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</si>
  <si>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</si>
  <si>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</si>
  <si>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</si>
  <si>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</si>
  <si>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</si>
  <si>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</si>
  <si>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</si>
  <si>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</si>
  <si>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</si>
  <si>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</si>
  <si>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</si>
  <si>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</si>
  <si>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</si>
  <si>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</si>
  <si>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</si>
  <si>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</si>
  <si>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</si>
  <si>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</si>
  <si>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</si>
  <si>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</si>
  <si>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</si>
  <si>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</si>
  <si>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</si>
  <si>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</si>
  <si>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</si>
  <si>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</si>
  <si>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</si>
  <si>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</si>
  <si>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</si>
  <si>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</si>
  <si>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</si>
  <si>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</si>
  <si>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</si>
  <si>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</si>
  <si>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</si>
  <si>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</si>
  <si>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</si>
  <si>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</si>
  <si>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</si>
  <si>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</si>
  <si>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</si>
  <si>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</si>
  <si>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</si>
  <si>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</si>
  <si>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</si>
  <si>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</si>
  <si>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</si>
  <si>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</si>
  <si>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</si>
  <si>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</si>
  <si>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</si>
  <si>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</si>
  <si>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</si>
  <si>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</si>
  <si>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</si>
  <si>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</si>
  <si>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</si>
  <si>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</si>
  <si>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</si>
  <si>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</si>
  <si>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</si>
  <si>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</si>
  <si>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</si>
  <si>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</si>
  <si>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</si>
  <si>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</si>
  <si>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</si>
  <si>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</si>
  <si>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</si>
  <si>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</si>
  <si>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</si>
  <si>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</si>
  <si>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</si>
  <si>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</si>
  <si>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</si>
  <si>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</si>
  <si>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</si>
  <si>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</si>
  <si>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</si>
  <si>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</si>
  <si>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</si>
  <si>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</si>
  <si>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</si>
  <si>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</si>
  <si>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</si>
  <si>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</si>
  <si>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</si>
  <si>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</si>
  <si>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</si>
  <si>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</si>
  <si>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</si>
  <si>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</si>
  <si>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</si>
  <si>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</si>
  <si>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</si>
  <si>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</si>
  <si>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</si>
  <si>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</si>
  <si>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</si>
  <si>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</si>
  <si>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</si>
  <si>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</si>
  <si>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</si>
  <si>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</si>
  <si>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</si>
  <si>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</si>
  <si>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</si>
  <si>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</si>
  <si>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</si>
  <si>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</si>
  <si>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</si>
  <si>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</si>
  <si>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</si>
  <si>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</si>
  <si>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</si>
  <si>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</si>
  <si>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</si>
  <si>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</si>
  <si>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</si>
  <si>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</si>
  <si>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</si>
  <si>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</si>
  <si>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</si>
  <si>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</si>
  <si>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</si>
  <si>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</si>
  <si>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</si>
  <si>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</si>
  <si>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</si>
  <si>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</si>
  <si>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</si>
  <si>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</si>
  <si>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</si>
  <si>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</si>
  <si>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</si>
  <si>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</si>
  <si>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</si>
  <si>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</si>
  <si>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</si>
  <si>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</si>
  <si>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</si>
  <si>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</si>
  <si>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</si>
  <si>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</si>
  <si>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</si>
  <si>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</si>
  <si>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</si>
  <si>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</si>
  <si>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</si>
  <si>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</si>
  <si>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</si>
  <si>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</si>
  <si>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</si>
  <si>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</si>
  <si>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</si>
  <si>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</si>
  <si>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</si>
  <si>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</si>
  <si>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</si>
  <si>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</si>
  <si>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</si>
  <si>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</si>
  <si>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</si>
  <si>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</si>
  <si>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</si>
  <si>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</si>
  <si>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</si>
  <si>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</si>
  <si>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</si>
  <si>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</si>
  <si>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</si>
  <si>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</si>
  <si>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</si>
  <si>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</si>
  <si>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</si>
  <si>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</si>
  <si>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</si>
  <si>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</si>
  <si>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</si>
  <si>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</si>
  <si>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</si>
  <si>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</si>
  <si>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</si>
  <si>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</si>
  <si>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</si>
  <si>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</si>
  <si>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</si>
  <si>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</si>
  <si>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</si>
  <si>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</si>
  <si>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</si>
  <si>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</si>
  <si>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</si>
  <si>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</si>
  <si>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</si>
  <si>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</si>
  <si>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</si>
  <si>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</si>
  <si>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</si>
  <si>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</si>
  <si>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</si>
  <si>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</si>
  <si>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</si>
  <si>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</si>
  <si>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</si>
  <si>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</si>
  <si>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</si>
  <si>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</si>
  <si>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</si>
  <si>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</si>
  <si>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</si>
  <si>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</si>
  <si>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</si>
  <si>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</si>
  <si>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</si>
  <si>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</si>
  <si>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</si>
  <si>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</si>
  <si>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</si>
  <si>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</si>
  <si>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</si>
  <si>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</si>
  <si>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</si>
  <si>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</si>
  <si>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</si>
  <si>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</si>
  <si>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</si>
  <si>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</si>
  <si>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</si>
  <si>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</si>
  <si>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</si>
  <si>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</si>
  <si>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</si>
  <si>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</si>
  <si>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</si>
  <si>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</si>
  <si>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</si>
  <si>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핵심만 배우는 골프 Vol 1: 아이언 편</t>
    <phoneticPr fontId="47" type="noConversion"/>
  </si>
  <si>
    <t>희망</t>
    <phoneticPr fontId="47" type="noConversion"/>
  </si>
  <si>
    <t>핵심만 배우는 골프 Vol 2: 드라이버, 우드, 하이브리드 편</t>
    <phoneticPr fontId="47" type="noConversion"/>
  </si>
  <si>
    <t>핵심만 배우는 골프 Vol 3: 어프로치 편</t>
    <phoneticPr fontId="47" type="noConversion"/>
  </si>
  <si>
    <t>핵심만 배우는 골프 Vol 4: 벙커, 퍼팅 편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</si>
  <si>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</si>
  <si>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</si>
  <si>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</si>
  <si>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</si>
  <si>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</si>
  <si>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</si>
  <si>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</si>
  <si>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</si>
  <si>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</si>
  <si>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골프 스윙 최강의 교과서</t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</si>
  <si>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</si>
  <si>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</si>
  <si>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</si>
  <si>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</si>
  <si>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</si>
  <si>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</si>
  <si>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하비 페닉의 리틀 레드북</t>
    <phoneticPr fontId="47" type="noConversion"/>
  </si>
  <si>
    <t>희망? 예전책이라 어려워</t>
    <phoneticPr fontId="47" type="noConversion"/>
  </si>
  <si>
    <t>한 뼘 골프</t>
    <phoneticPr fontId="47" type="noConversion"/>
  </si>
  <si>
    <t>플로우 골프 클리닉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</si>
  <si>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</si>
  <si>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</si>
  <si>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</si>
  <si>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</si>
  <si>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</si>
  <si>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</si>
  <si>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</si>
  <si>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</si>
  <si>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</si>
  <si>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</si>
  <si>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</si>
  <si>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</si>
  <si>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</si>
  <si>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</si>
  <si>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</si>
  <si>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</si>
  <si>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</si>
  <si>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</si>
  <si>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</si>
  <si>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</si>
  <si>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</si>
  <si>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</si>
  <si>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</si>
  <si>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</si>
  <si>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</si>
  <si>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</si>
  <si>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</si>
  <si>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</si>
  <si>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</si>
  <si>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</si>
  <si>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</si>
  <si>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화장실에서 읽는 골프 책</t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</si>
  <si>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</si>
  <si>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</si>
  <si>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</si>
  <si>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</si>
  <si>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</si>
  <si>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</si>
  <si>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</si>
  <si>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</si>
  <si>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</si>
  <si>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</si>
  <si>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</si>
  <si>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</si>
  <si>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</si>
  <si>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</si>
  <si>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</si>
  <si>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</si>
  <si>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</si>
  <si>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</si>
  <si>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</si>
  <si>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</si>
  <si>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</si>
  <si>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</si>
  <si>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쓸모 있는 몸을 만드는 스트레칭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</si>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</sst>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0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69" fillId="21" borderId="3" xfId="0" applyFont="1" applyFill="1" applyBorder="1" applyAlignment="1">
      <alignment horizontal="center"/>
    </xf>
    <xf numFmtId="176" fontId="46" fillId="21" borderId="3" xfId="0" applyNumberFormat="1" applyFont="1" applyFill="1" applyBorder="1" applyAlignment="1"/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0" fontId="29" fillId="10" borderId="3" xfId="0" applyFont="1" applyFill="1" applyBorder="1" applyAlignment="1">
      <alignment horizontal="center"/>
    </xf>
    <xf numFmtId="0" fontId="29" fillId="29" borderId="3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jpeg"/><Relationship Id="rId13" Type="http://schemas.openxmlformats.org/officeDocument/2006/relationships/image" Target="../media/image72.jpeg"/><Relationship Id="rId18" Type="http://schemas.openxmlformats.org/officeDocument/2006/relationships/image" Target="../media/image77.jpeg"/><Relationship Id="rId3" Type="http://schemas.openxmlformats.org/officeDocument/2006/relationships/image" Target="../media/image62.jpeg"/><Relationship Id="rId21" Type="http://schemas.openxmlformats.org/officeDocument/2006/relationships/image" Target="../media/image80.jpeg"/><Relationship Id="rId7" Type="http://schemas.openxmlformats.org/officeDocument/2006/relationships/image" Target="../media/image66.jpeg"/><Relationship Id="rId12" Type="http://schemas.openxmlformats.org/officeDocument/2006/relationships/image" Target="../media/image71.jpeg"/><Relationship Id="rId17" Type="http://schemas.openxmlformats.org/officeDocument/2006/relationships/image" Target="../media/image76.jpeg"/><Relationship Id="rId2" Type="http://schemas.openxmlformats.org/officeDocument/2006/relationships/image" Target="../media/image61.jpeg"/><Relationship Id="rId16" Type="http://schemas.openxmlformats.org/officeDocument/2006/relationships/image" Target="../media/image75.jpeg"/><Relationship Id="rId20" Type="http://schemas.openxmlformats.org/officeDocument/2006/relationships/image" Target="../media/image79.jpeg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11" Type="http://schemas.openxmlformats.org/officeDocument/2006/relationships/image" Target="../media/image70.jpeg"/><Relationship Id="rId24" Type="http://schemas.openxmlformats.org/officeDocument/2006/relationships/image" Target="../media/image83.jpeg"/><Relationship Id="rId5" Type="http://schemas.openxmlformats.org/officeDocument/2006/relationships/image" Target="../media/image64.jpeg"/><Relationship Id="rId15" Type="http://schemas.openxmlformats.org/officeDocument/2006/relationships/image" Target="../media/image74.jpeg"/><Relationship Id="rId23" Type="http://schemas.openxmlformats.org/officeDocument/2006/relationships/image" Target="../media/image82.jpeg"/><Relationship Id="rId10" Type="http://schemas.openxmlformats.org/officeDocument/2006/relationships/image" Target="../media/image69.jpeg"/><Relationship Id="rId19" Type="http://schemas.openxmlformats.org/officeDocument/2006/relationships/image" Target="../media/image78.jpeg"/><Relationship Id="rId4" Type="http://schemas.openxmlformats.org/officeDocument/2006/relationships/image" Target="../media/image63.jpeg"/><Relationship Id="rId9" Type="http://schemas.openxmlformats.org/officeDocument/2006/relationships/image" Target="../media/image68.jpeg"/><Relationship Id="rId14" Type="http://schemas.openxmlformats.org/officeDocument/2006/relationships/image" Target="../media/image73.jpeg"/><Relationship Id="rId22" Type="http://schemas.openxmlformats.org/officeDocument/2006/relationships/image" Target="../media/image81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26" Type="http://schemas.openxmlformats.org/officeDocument/2006/relationships/image" Target="../media/image109.jpeg"/><Relationship Id="rId39" Type="http://schemas.openxmlformats.org/officeDocument/2006/relationships/image" Target="../media/image122.jpeg"/><Relationship Id="rId21" Type="http://schemas.openxmlformats.org/officeDocument/2006/relationships/image" Target="../media/image104.jpeg"/><Relationship Id="rId34" Type="http://schemas.openxmlformats.org/officeDocument/2006/relationships/image" Target="../media/image117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76" Type="http://schemas.openxmlformats.org/officeDocument/2006/relationships/image" Target="../media/image159.jpeg"/><Relationship Id="rId84" Type="http://schemas.openxmlformats.org/officeDocument/2006/relationships/image" Target="../media/image167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16" Type="http://schemas.openxmlformats.org/officeDocument/2006/relationships/image" Target="../media/image99.jpeg"/><Relationship Id="rId29" Type="http://schemas.openxmlformats.org/officeDocument/2006/relationships/image" Target="../media/image112.jpeg"/><Relationship Id="rId11" Type="http://schemas.openxmlformats.org/officeDocument/2006/relationships/image" Target="../media/image94.jpeg"/><Relationship Id="rId24" Type="http://schemas.openxmlformats.org/officeDocument/2006/relationships/image" Target="../media/image107.jpeg"/><Relationship Id="rId32" Type="http://schemas.openxmlformats.org/officeDocument/2006/relationships/image" Target="../media/image115.png"/><Relationship Id="rId37" Type="http://schemas.openxmlformats.org/officeDocument/2006/relationships/image" Target="../media/image120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66" Type="http://schemas.openxmlformats.org/officeDocument/2006/relationships/image" Target="../media/image149.jpe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Relationship Id="rId19" Type="http://schemas.openxmlformats.org/officeDocument/2006/relationships/image" Target="../media/image102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pn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85" Type="http://schemas.openxmlformats.org/officeDocument/2006/relationships/image" Target="../media/image168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83" Type="http://schemas.openxmlformats.org/officeDocument/2006/relationships/image" Target="../media/image166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Relationship Id="rId10" Type="http://schemas.openxmlformats.org/officeDocument/2006/relationships/image" Target="../media/image93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jpeg"/><Relationship Id="rId13" Type="http://schemas.openxmlformats.org/officeDocument/2006/relationships/image" Target="../media/image181.jpeg"/><Relationship Id="rId18" Type="http://schemas.openxmlformats.org/officeDocument/2006/relationships/image" Target="../media/image186.jpeg"/><Relationship Id="rId26" Type="http://schemas.openxmlformats.org/officeDocument/2006/relationships/image" Target="../media/image194.jpeg"/><Relationship Id="rId3" Type="http://schemas.openxmlformats.org/officeDocument/2006/relationships/image" Target="../media/image171.jpeg"/><Relationship Id="rId21" Type="http://schemas.openxmlformats.org/officeDocument/2006/relationships/image" Target="../media/image189.jpeg"/><Relationship Id="rId7" Type="http://schemas.openxmlformats.org/officeDocument/2006/relationships/image" Target="../media/image175.jpeg"/><Relationship Id="rId12" Type="http://schemas.openxmlformats.org/officeDocument/2006/relationships/image" Target="../media/image180.jpeg"/><Relationship Id="rId17" Type="http://schemas.openxmlformats.org/officeDocument/2006/relationships/image" Target="../media/image185.jpeg"/><Relationship Id="rId25" Type="http://schemas.openxmlformats.org/officeDocument/2006/relationships/image" Target="../media/image193.jpeg"/><Relationship Id="rId33" Type="http://schemas.openxmlformats.org/officeDocument/2006/relationships/image" Target="../media/image201.jpeg"/><Relationship Id="rId2" Type="http://schemas.openxmlformats.org/officeDocument/2006/relationships/image" Target="../media/image170.jpeg"/><Relationship Id="rId16" Type="http://schemas.openxmlformats.org/officeDocument/2006/relationships/image" Target="../media/image184.jpeg"/><Relationship Id="rId20" Type="http://schemas.openxmlformats.org/officeDocument/2006/relationships/image" Target="../media/image188.jpeg"/><Relationship Id="rId29" Type="http://schemas.openxmlformats.org/officeDocument/2006/relationships/image" Target="../media/image197.jpeg"/><Relationship Id="rId1" Type="http://schemas.openxmlformats.org/officeDocument/2006/relationships/image" Target="../media/image169.jpeg"/><Relationship Id="rId6" Type="http://schemas.openxmlformats.org/officeDocument/2006/relationships/image" Target="../media/image174.jpeg"/><Relationship Id="rId11" Type="http://schemas.openxmlformats.org/officeDocument/2006/relationships/image" Target="../media/image179.jpeg"/><Relationship Id="rId24" Type="http://schemas.openxmlformats.org/officeDocument/2006/relationships/image" Target="../media/image192.jpeg"/><Relationship Id="rId32" Type="http://schemas.openxmlformats.org/officeDocument/2006/relationships/image" Target="../media/image200.jpeg"/><Relationship Id="rId5" Type="http://schemas.openxmlformats.org/officeDocument/2006/relationships/image" Target="../media/image173.jpeg"/><Relationship Id="rId15" Type="http://schemas.openxmlformats.org/officeDocument/2006/relationships/image" Target="../media/image183.jpeg"/><Relationship Id="rId23" Type="http://schemas.openxmlformats.org/officeDocument/2006/relationships/image" Target="../media/image191.jpeg"/><Relationship Id="rId28" Type="http://schemas.openxmlformats.org/officeDocument/2006/relationships/image" Target="../media/image196.jpeg"/><Relationship Id="rId10" Type="http://schemas.openxmlformats.org/officeDocument/2006/relationships/image" Target="../media/image178.jpeg"/><Relationship Id="rId19" Type="http://schemas.openxmlformats.org/officeDocument/2006/relationships/image" Target="../media/image187.jpeg"/><Relationship Id="rId31" Type="http://schemas.openxmlformats.org/officeDocument/2006/relationships/image" Target="../media/image199.jpeg"/><Relationship Id="rId4" Type="http://schemas.openxmlformats.org/officeDocument/2006/relationships/image" Target="../media/image172.jpeg"/><Relationship Id="rId9" Type="http://schemas.openxmlformats.org/officeDocument/2006/relationships/image" Target="../media/image177.jpeg"/><Relationship Id="rId14" Type="http://schemas.openxmlformats.org/officeDocument/2006/relationships/image" Target="../media/image182.jpeg"/><Relationship Id="rId22" Type="http://schemas.openxmlformats.org/officeDocument/2006/relationships/image" Target="../media/image190.jpeg"/><Relationship Id="rId27" Type="http://schemas.openxmlformats.org/officeDocument/2006/relationships/image" Target="../media/image195.jpeg"/><Relationship Id="rId30" Type="http://schemas.openxmlformats.org/officeDocument/2006/relationships/image" Target="../media/image198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jpeg"/><Relationship Id="rId13" Type="http://schemas.openxmlformats.org/officeDocument/2006/relationships/image" Target="../media/image214.jpeg"/><Relationship Id="rId18" Type="http://schemas.openxmlformats.org/officeDocument/2006/relationships/image" Target="../media/image219.jpeg"/><Relationship Id="rId3" Type="http://schemas.openxmlformats.org/officeDocument/2006/relationships/image" Target="../media/image204.jpeg"/><Relationship Id="rId21" Type="http://schemas.openxmlformats.org/officeDocument/2006/relationships/image" Target="../media/image222.jpeg"/><Relationship Id="rId7" Type="http://schemas.openxmlformats.org/officeDocument/2006/relationships/image" Target="../media/image208.jpeg"/><Relationship Id="rId12" Type="http://schemas.openxmlformats.org/officeDocument/2006/relationships/image" Target="../media/image213.jpeg"/><Relationship Id="rId17" Type="http://schemas.openxmlformats.org/officeDocument/2006/relationships/image" Target="../media/image218.jpeg"/><Relationship Id="rId2" Type="http://schemas.openxmlformats.org/officeDocument/2006/relationships/image" Target="../media/image203.jpeg"/><Relationship Id="rId16" Type="http://schemas.openxmlformats.org/officeDocument/2006/relationships/image" Target="../media/image217.jpeg"/><Relationship Id="rId20" Type="http://schemas.openxmlformats.org/officeDocument/2006/relationships/image" Target="../media/image221.jpeg"/><Relationship Id="rId1" Type="http://schemas.openxmlformats.org/officeDocument/2006/relationships/image" Target="../media/image202.jpeg"/><Relationship Id="rId6" Type="http://schemas.openxmlformats.org/officeDocument/2006/relationships/image" Target="../media/image207.jpeg"/><Relationship Id="rId11" Type="http://schemas.openxmlformats.org/officeDocument/2006/relationships/image" Target="../media/image212.jpeg"/><Relationship Id="rId5" Type="http://schemas.openxmlformats.org/officeDocument/2006/relationships/image" Target="../media/image206.jpeg"/><Relationship Id="rId15" Type="http://schemas.openxmlformats.org/officeDocument/2006/relationships/image" Target="../media/image216.jpeg"/><Relationship Id="rId23" Type="http://schemas.openxmlformats.org/officeDocument/2006/relationships/image" Target="../media/image224.jpeg"/><Relationship Id="rId10" Type="http://schemas.openxmlformats.org/officeDocument/2006/relationships/image" Target="../media/image211.jpeg"/><Relationship Id="rId19" Type="http://schemas.openxmlformats.org/officeDocument/2006/relationships/image" Target="../media/image220.jpeg"/><Relationship Id="rId4" Type="http://schemas.openxmlformats.org/officeDocument/2006/relationships/image" Target="../media/image205.jpeg"/><Relationship Id="rId9" Type="http://schemas.openxmlformats.org/officeDocument/2006/relationships/image" Target="../media/image210.jpeg"/><Relationship Id="rId14" Type="http://schemas.openxmlformats.org/officeDocument/2006/relationships/image" Target="../media/image215.jpeg"/><Relationship Id="rId22" Type="http://schemas.openxmlformats.org/officeDocument/2006/relationships/image" Target="../media/image223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464</xdr:row>
          <xdr:rowOff>0</xdr:rowOff>
        </xdr:from>
        <xdr:to>
          <xdr:col>16</xdr:col>
          <xdr:colOff>95250</xdr:colOff>
          <xdr:row>467</xdr:row>
          <xdr:rowOff>161925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5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89" t="s">
        <v>330</v>
      </c>
      <c r="B1" s="590"/>
      <c r="C1" s="590"/>
      <c r="D1" s="590"/>
      <c r="E1" s="59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2" t="s">
        <v>406</v>
      </c>
      <c r="E2" s="59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8" t="s">
        <v>524</v>
      </c>
      <c r="B105" s="599"/>
      <c r="C105" s="600"/>
      <c r="D105" s="587">
        <f>SUM(D4:D104)</f>
        <v>1832000</v>
      </c>
      <c r="E105" s="58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 ht="15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 ht="15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 ht="15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 ht="15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 ht="15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81"/>
  <sheetViews>
    <sheetView zoomScaleNormal="100" zoomScaleSheetLayoutView="75" workbookViewId="0">
      <pane ySplit="2" topLeftCell="A426" activePane="bottomLeft" state="frozen"/>
      <selection pane="bottomLeft" activeCell="D435" sqref="D43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04"/>
      <c r="C1" s="604"/>
      <c r="D1" s="604"/>
      <c r="E1" s="604"/>
      <c r="F1" s="604"/>
      <c r="G1" s="604"/>
      <c r="H1" s="60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 ht="15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 ht="15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 ht="15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 ht="15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 ht="15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 ht="15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 ht="15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 ht="15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 ht="15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 ht="15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 ht="15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 ht="15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 ht="15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 ht="15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 ht="15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 ht="15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 ht="15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 ht="15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 ht="15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 ht="15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 ht="15.6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 ht="15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 ht="15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 ht="15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 ht="15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 ht="15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 ht="15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 ht="15">
      <c r="B404" s="10"/>
      <c r="C404" s="9"/>
      <c r="D404" s="18" t="s">
        <v>3553</v>
      </c>
      <c r="E404" s="9"/>
      <c r="F404" s="9"/>
      <c r="G404" s="10"/>
      <c r="H404" s="10"/>
    </row>
    <row r="405" spans="2:8" ht="15">
      <c r="B405" s="10"/>
      <c r="C405" s="9"/>
      <c r="D405" s="18" t="s">
        <v>3564</v>
      </c>
      <c r="E405" s="9"/>
      <c r="F405" s="9"/>
      <c r="G405" s="10"/>
      <c r="H405" s="10"/>
    </row>
    <row r="406" spans="2:8" ht="15">
      <c r="B406" s="10"/>
      <c r="C406" s="9"/>
      <c r="D406" s="18" t="s">
        <v>3565</v>
      </c>
      <c r="E406" s="9"/>
      <c r="F406" s="9"/>
      <c r="G406" s="10"/>
      <c r="H406" s="10"/>
    </row>
    <row r="407" spans="2:8" ht="15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 ht="15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 ht="15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3594</v>
      </c>
      <c r="E411" s="9"/>
      <c r="F411" s="9"/>
      <c r="G411" s="10"/>
      <c r="H411" s="10"/>
    </row>
    <row r="412" spans="2:8" ht="15">
      <c r="B412" s="10"/>
      <c r="C412" s="9"/>
      <c r="D412" s="18" t="s">
        <v>3647</v>
      </c>
      <c r="E412" s="9"/>
      <c r="F412" s="9"/>
      <c r="G412" s="10"/>
      <c r="H412" s="10"/>
    </row>
    <row r="413" spans="2:8" ht="15">
      <c r="B413" s="10"/>
      <c r="C413" s="9"/>
      <c r="D413" s="174" t="s">
        <v>3620</v>
      </c>
      <c r="E413" s="9"/>
      <c r="F413" s="9"/>
      <c r="G413" s="10"/>
      <c r="H413" s="176"/>
    </row>
    <row r="414" spans="2:8" ht="15">
      <c r="B414" s="10"/>
      <c r="C414" s="9"/>
      <c r="D414" s="174" t="s">
        <v>3621</v>
      </c>
      <c r="E414" s="9"/>
      <c r="F414" s="9"/>
      <c r="G414" s="10"/>
      <c r="H414" s="10"/>
    </row>
    <row r="415" spans="2:8" ht="15">
      <c r="B415" s="10"/>
      <c r="C415" s="9"/>
      <c r="D415" s="174" t="s">
        <v>3742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3643</v>
      </c>
      <c r="E416" s="9">
        <v>2022</v>
      </c>
      <c r="F416" s="9"/>
      <c r="G416" s="10"/>
      <c r="H416" s="10"/>
    </row>
    <row r="417" spans="2:11" ht="15">
      <c r="B417" s="10"/>
      <c r="C417" s="9"/>
      <c r="D417" s="18" t="s">
        <v>3638</v>
      </c>
      <c r="E417" s="9">
        <v>2016</v>
      </c>
      <c r="F417" s="425" t="s">
        <v>3639</v>
      </c>
      <c r="G417" s="10"/>
      <c r="H417" s="10"/>
    </row>
    <row r="418" spans="2:11" ht="15">
      <c r="B418" s="10"/>
      <c r="C418" s="9"/>
      <c r="D418" s="18" t="s">
        <v>3640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2481</v>
      </c>
      <c r="E419" s="9">
        <v>2022</v>
      </c>
      <c r="F419" s="425" t="s">
        <v>3641</v>
      </c>
      <c r="G419" s="10"/>
      <c r="H419" s="10"/>
    </row>
    <row r="420" spans="2:11" ht="15.6">
      <c r="B420" s="10"/>
      <c r="C420" s="9"/>
      <c r="D420" s="174" t="s">
        <v>3650</v>
      </c>
      <c r="E420" s="9">
        <v>2016</v>
      </c>
      <c r="F420" s="190" t="s">
        <v>3743</v>
      </c>
      <c r="G420" s="176" t="s">
        <v>3744</v>
      </c>
      <c r="H420" s="10"/>
    </row>
    <row r="421" spans="2:11" ht="15.6">
      <c r="B421" s="10"/>
      <c r="C421" s="9"/>
      <c r="D421" s="174" t="s">
        <v>3642</v>
      </c>
      <c r="E421" s="9">
        <v>2021</v>
      </c>
      <c r="F421" s="9"/>
      <c r="G421" s="10"/>
      <c r="H421" s="10"/>
      <c r="J421" s="379"/>
      <c r="K421" s="550"/>
    </row>
    <row r="422" spans="2:11" ht="15.6">
      <c r="B422" s="10"/>
      <c r="C422" s="9"/>
      <c r="D422" s="18" t="s">
        <v>3658</v>
      </c>
      <c r="E422" s="9">
        <v>2018</v>
      </c>
      <c r="F422" s="190" t="s">
        <v>3659</v>
      </c>
      <c r="G422" s="176" t="s">
        <v>3660</v>
      </c>
      <c r="H422" s="10"/>
      <c r="J422" s="379"/>
    </row>
    <row r="423" spans="2:11" ht="15.6">
      <c r="B423" s="10"/>
      <c r="C423" s="9"/>
      <c r="D423" s="18" t="s">
        <v>3661</v>
      </c>
      <c r="E423" s="9">
        <v>2016</v>
      </c>
      <c r="F423" s="190" t="s">
        <v>3662</v>
      </c>
      <c r="G423" s="176" t="s">
        <v>3663</v>
      </c>
      <c r="H423" s="10"/>
      <c r="J423" s="379"/>
    </row>
    <row r="424" spans="2:11" ht="15">
      <c r="B424" s="10"/>
      <c r="C424" s="9"/>
      <c r="D424" s="18" t="s">
        <v>3664</v>
      </c>
      <c r="E424" s="9">
        <v>2016</v>
      </c>
      <c r="F424" s="175" t="s">
        <v>3665</v>
      </c>
      <c r="G424" s="176" t="s">
        <v>3666</v>
      </c>
      <c r="H424" s="10"/>
      <c r="J424" s="379"/>
    </row>
    <row r="425" spans="2:11" ht="15">
      <c r="B425" s="10"/>
      <c r="C425" s="9"/>
      <c r="D425" s="224" t="s">
        <v>3667</v>
      </c>
      <c r="E425" s="9"/>
      <c r="F425" s="9"/>
      <c r="G425" s="10"/>
      <c r="H425" s="561" t="s">
        <v>3689</v>
      </c>
      <c r="J425" s="379"/>
    </row>
    <row r="426" spans="2:11" ht="15">
      <c r="B426" s="10"/>
      <c r="C426" s="9"/>
      <c r="D426" s="224" t="s">
        <v>3669</v>
      </c>
      <c r="E426" s="9"/>
      <c r="F426" s="9"/>
      <c r="G426" s="10"/>
      <c r="H426" s="561" t="s">
        <v>3668</v>
      </c>
      <c r="J426" s="379"/>
    </row>
    <row r="427" spans="2:11" ht="15">
      <c r="B427" s="10"/>
      <c r="C427" s="9"/>
      <c r="D427" s="224" t="s">
        <v>3670</v>
      </c>
      <c r="E427" s="9"/>
      <c r="F427" s="9"/>
      <c r="G427" s="10"/>
      <c r="H427" s="561" t="s">
        <v>3668</v>
      </c>
      <c r="J427" s="379"/>
    </row>
    <row r="428" spans="2:11" ht="15">
      <c r="B428" s="10"/>
      <c r="C428" s="9"/>
      <c r="D428" s="224" t="s">
        <v>3671</v>
      </c>
      <c r="E428" s="9"/>
      <c r="F428" s="9"/>
      <c r="G428" s="10"/>
      <c r="H428" s="561" t="s">
        <v>3668</v>
      </c>
      <c r="J428" s="379"/>
    </row>
    <row r="429" spans="2:11" ht="15">
      <c r="B429" s="10"/>
      <c r="C429" s="9"/>
      <c r="D429" s="174" t="s">
        <v>3672</v>
      </c>
      <c r="E429" s="9">
        <v>2012</v>
      </c>
      <c r="F429" s="483" t="s">
        <v>3673</v>
      </c>
      <c r="G429" s="176" t="s">
        <v>3674</v>
      </c>
      <c r="H429" s="10"/>
      <c r="J429" s="379"/>
    </row>
    <row r="430" spans="2:11" ht="15">
      <c r="B430" s="10"/>
      <c r="C430" s="9"/>
      <c r="D430" s="18" t="s">
        <v>3675</v>
      </c>
      <c r="E430" s="9">
        <v>2013</v>
      </c>
      <c r="F430" s="483" t="s">
        <v>3676</v>
      </c>
      <c r="G430" s="176" t="s">
        <v>3677</v>
      </c>
      <c r="H430" s="10"/>
      <c r="J430" s="379"/>
    </row>
    <row r="431" spans="2:11" ht="15">
      <c r="B431" s="10"/>
      <c r="C431" s="9"/>
      <c r="D431" s="18" t="s">
        <v>3678</v>
      </c>
      <c r="E431" s="9">
        <v>2011</v>
      </c>
      <c r="F431" s="483" t="s">
        <v>3679</v>
      </c>
      <c r="G431" s="176" t="s">
        <v>3680</v>
      </c>
      <c r="H431" s="10"/>
      <c r="J431" s="379"/>
    </row>
    <row r="432" spans="2:11" ht="15">
      <c r="B432" s="10"/>
      <c r="C432" s="9"/>
      <c r="D432" s="224" t="s">
        <v>3681</v>
      </c>
      <c r="E432" s="9">
        <v>2021</v>
      </c>
      <c r="F432" s="9"/>
      <c r="G432" s="10"/>
      <c r="H432" s="10"/>
      <c r="J432" s="379"/>
    </row>
    <row r="433" spans="2:10" ht="15">
      <c r="B433" s="10"/>
      <c r="C433" s="9"/>
      <c r="D433" s="18" t="s">
        <v>3682</v>
      </c>
      <c r="E433" s="9">
        <v>2015</v>
      </c>
      <c r="F433" s="483" t="s">
        <v>3676</v>
      </c>
      <c r="G433" s="176" t="s">
        <v>3683</v>
      </c>
      <c r="H433" s="10"/>
      <c r="J433" s="379"/>
    </row>
    <row r="434" spans="2:10" ht="15">
      <c r="B434" s="10"/>
      <c r="C434" s="9"/>
      <c r="D434" s="18" t="s">
        <v>3684</v>
      </c>
      <c r="E434" s="9">
        <v>2017</v>
      </c>
      <c r="F434" s="483" t="s">
        <v>3679</v>
      </c>
      <c r="G434" s="176" t="s">
        <v>3685</v>
      </c>
      <c r="H434" s="10"/>
      <c r="J434" s="379"/>
    </row>
    <row r="435" spans="2:10" ht="15">
      <c r="B435" s="10"/>
      <c r="C435" s="9"/>
      <c r="D435" s="224" t="s">
        <v>3688</v>
      </c>
      <c r="E435" s="9">
        <v>2022</v>
      </c>
      <c r="F435" s="483"/>
      <c r="G435" s="176"/>
      <c r="H435" s="484" t="s">
        <v>3668</v>
      </c>
      <c r="J435" s="379"/>
    </row>
    <row r="436" spans="2:10" ht="15">
      <c r="B436" s="10"/>
      <c r="C436" s="9"/>
      <c r="D436" s="224" t="s">
        <v>3690</v>
      </c>
      <c r="E436" s="9">
        <v>2021</v>
      </c>
      <c r="F436" s="483"/>
      <c r="G436" s="176"/>
      <c r="H436" s="10"/>
      <c r="J436" s="379"/>
    </row>
    <row r="437" spans="2:10" ht="15">
      <c r="B437" s="10"/>
      <c r="C437" s="222"/>
      <c r="D437" s="224" t="s">
        <v>3691</v>
      </c>
      <c r="E437" s="9">
        <v>2021</v>
      </c>
      <c r="F437" s="483"/>
      <c r="G437" s="176"/>
      <c r="H437" s="10"/>
      <c r="J437" s="379"/>
    </row>
    <row r="438" spans="2:10" ht="15">
      <c r="B438" s="10"/>
      <c r="C438" s="9"/>
      <c r="D438" s="224" t="s">
        <v>3692</v>
      </c>
      <c r="E438" s="9">
        <v>2020</v>
      </c>
      <c r="F438" s="483"/>
      <c r="G438" s="176"/>
      <c r="H438" s="10"/>
      <c r="J438" s="379"/>
    </row>
    <row r="439" spans="2:10" ht="15">
      <c r="B439" s="10"/>
      <c r="C439" s="222"/>
      <c r="D439" s="224" t="s">
        <v>3693</v>
      </c>
      <c r="E439" s="9">
        <v>2020</v>
      </c>
      <c r="F439" s="483"/>
      <c r="G439" s="176"/>
      <c r="H439" s="484" t="s">
        <v>3668</v>
      </c>
      <c r="J439" s="379"/>
    </row>
    <row r="440" spans="2:10" ht="15">
      <c r="B440" s="10"/>
      <c r="C440" s="9"/>
      <c r="D440" s="224" t="s">
        <v>3694</v>
      </c>
      <c r="E440" s="9">
        <v>2020</v>
      </c>
      <c r="F440" s="483"/>
      <c r="G440" s="176"/>
      <c r="H440" s="484" t="s">
        <v>3668</v>
      </c>
      <c r="J440" s="379"/>
    </row>
    <row r="441" spans="2:10" ht="15">
      <c r="B441" s="10"/>
      <c r="C441" s="9"/>
      <c r="D441" s="224" t="s">
        <v>3695</v>
      </c>
      <c r="E441" s="9">
        <v>2020</v>
      </c>
      <c r="F441" s="483"/>
      <c r="G441" s="176"/>
      <c r="H441" s="484" t="s">
        <v>3668</v>
      </c>
      <c r="J441" s="379"/>
    </row>
    <row r="442" spans="2:10" ht="15">
      <c r="B442" s="10"/>
      <c r="C442" s="9"/>
      <c r="D442" s="224" t="s">
        <v>3696</v>
      </c>
      <c r="E442" s="9">
        <v>2017</v>
      </c>
      <c r="F442" s="9"/>
      <c r="G442" s="10"/>
      <c r="H442" s="10"/>
      <c r="J442" s="379"/>
    </row>
    <row r="443" spans="2:10" ht="15">
      <c r="B443" s="10"/>
      <c r="C443" s="9"/>
      <c r="D443" s="18" t="s">
        <v>3697</v>
      </c>
      <c r="E443" s="9">
        <v>2018</v>
      </c>
      <c r="F443" s="483" t="s">
        <v>3698</v>
      </c>
      <c r="G443" s="176" t="s">
        <v>3699</v>
      </c>
      <c r="H443" s="10"/>
      <c r="J443" s="379"/>
    </row>
    <row r="444" spans="2:10" ht="15">
      <c r="B444" s="10"/>
      <c r="C444" s="9"/>
      <c r="D444" s="224" t="s">
        <v>3700</v>
      </c>
      <c r="E444" s="9">
        <v>2018</v>
      </c>
      <c r="F444" s="9"/>
      <c r="G444" s="10"/>
      <c r="H444" s="10"/>
      <c r="J444" s="379"/>
    </row>
    <row r="445" spans="2:10" ht="15">
      <c r="B445" s="10"/>
      <c r="C445" s="9"/>
      <c r="D445" s="18" t="s">
        <v>3701</v>
      </c>
      <c r="E445" s="9">
        <v>2010</v>
      </c>
      <c r="F445" s="483" t="s">
        <v>3703</v>
      </c>
      <c r="G445" s="176" t="s">
        <v>3702</v>
      </c>
      <c r="H445" s="10"/>
      <c r="J445" s="379"/>
    </row>
    <row r="446" spans="2:10" ht="15">
      <c r="B446" s="10"/>
      <c r="C446" s="9"/>
      <c r="D446" s="18" t="s">
        <v>3704</v>
      </c>
      <c r="E446" s="9">
        <v>2017</v>
      </c>
      <c r="F446" s="483" t="s">
        <v>3662</v>
      </c>
      <c r="G446" s="176" t="s">
        <v>3705</v>
      </c>
      <c r="H446" s="484" t="s">
        <v>3706</v>
      </c>
      <c r="J446" s="379"/>
    </row>
    <row r="447" spans="2:10" ht="15">
      <c r="B447" s="10"/>
      <c r="C447" s="9"/>
      <c r="D447" s="18" t="s">
        <v>3707</v>
      </c>
      <c r="E447" s="9">
        <v>2008</v>
      </c>
      <c r="F447" s="483" t="s">
        <v>3662</v>
      </c>
      <c r="G447" s="176" t="s">
        <v>3708</v>
      </c>
      <c r="H447" s="10"/>
      <c r="J447" s="379"/>
    </row>
    <row r="448" spans="2:10" ht="15">
      <c r="B448" s="10"/>
      <c r="C448" s="9"/>
      <c r="D448" s="18" t="s">
        <v>3709</v>
      </c>
      <c r="E448" s="9">
        <v>2008</v>
      </c>
      <c r="F448" s="483" t="s">
        <v>3662</v>
      </c>
      <c r="G448" s="176" t="s">
        <v>3710</v>
      </c>
      <c r="H448" s="10"/>
      <c r="J448" s="379"/>
    </row>
    <row r="449" spans="2:10" ht="15">
      <c r="B449" s="10"/>
      <c r="C449" s="9"/>
      <c r="D449" s="18" t="s">
        <v>3711</v>
      </c>
      <c r="E449" s="9">
        <v>2012</v>
      </c>
      <c r="F449" s="483" t="s">
        <v>3662</v>
      </c>
      <c r="G449" s="176" t="s">
        <v>3705</v>
      </c>
      <c r="H449" s="484" t="s">
        <v>3712</v>
      </c>
      <c r="J449" s="379"/>
    </row>
    <row r="450" spans="2:10" ht="15">
      <c r="B450" s="10"/>
      <c r="C450" s="9"/>
      <c r="D450" s="18" t="s">
        <v>3713</v>
      </c>
      <c r="E450" s="9">
        <v>2010</v>
      </c>
      <c r="F450" s="483" t="s">
        <v>3662</v>
      </c>
      <c r="G450" s="176" t="s">
        <v>3714</v>
      </c>
      <c r="H450" s="10"/>
      <c r="J450" s="379"/>
    </row>
    <row r="451" spans="2:10" ht="15">
      <c r="B451" s="10"/>
      <c r="C451" s="9"/>
      <c r="D451" s="18" t="s">
        <v>3715</v>
      </c>
      <c r="E451" s="9">
        <v>2014</v>
      </c>
      <c r="F451" s="483" t="s">
        <v>3659</v>
      </c>
      <c r="G451" s="176" t="s">
        <v>3716</v>
      </c>
      <c r="H451" s="10"/>
      <c r="J451" s="379"/>
    </row>
    <row r="452" spans="2:10" ht="15">
      <c r="B452" s="10"/>
      <c r="C452" s="9"/>
      <c r="D452" s="224" t="s">
        <v>3717</v>
      </c>
      <c r="E452" s="9">
        <v>2022</v>
      </c>
      <c r="F452" s="9"/>
      <c r="G452" s="10"/>
      <c r="H452" s="10"/>
      <c r="J452" s="379"/>
    </row>
    <row r="453" spans="2:10" ht="15">
      <c r="B453" s="10"/>
      <c r="C453" s="9"/>
      <c r="D453" s="18" t="s">
        <v>3718</v>
      </c>
      <c r="E453" s="9">
        <v>2007</v>
      </c>
      <c r="F453" s="483" t="s">
        <v>3662</v>
      </c>
      <c r="G453" s="176" t="s">
        <v>3719</v>
      </c>
      <c r="H453" s="10"/>
      <c r="J453" s="379"/>
    </row>
    <row r="454" spans="2:10" ht="15">
      <c r="B454" s="10"/>
      <c r="C454" s="9"/>
      <c r="D454" s="18" t="s">
        <v>3720</v>
      </c>
      <c r="E454" s="9">
        <v>2020</v>
      </c>
      <c r="F454" s="483" t="s">
        <v>3721</v>
      </c>
      <c r="G454" s="176" t="s">
        <v>3722</v>
      </c>
      <c r="H454" s="484" t="s">
        <v>3712</v>
      </c>
      <c r="J454" s="379"/>
    </row>
    <row r="455" spans="2:10" ht="15">
      <c r="B455" s="10"/>
      <c r="C455" s="9"/>
      <c r="D455" s="18" t="s">
        <v>3723</v>
      </c>
      <c r="E455" s="9">
        <v>2013</v>
      </c>
      <c r="F455" s="483" t="s">
        <v>3724</v>
      </c>
      <c r="G455" s="176" t="s">
        <v>3725</v>
      </c>
      <c r="H455" s="10"/>
      <c r="J455" s="379"/>
    </row>
    <row r="456" spans="2:10" ht="15">
      <c r="B456" s="10"/>
      <c r="C456" s="9"/>
      <c r="D456" s="18" t="s">
        <v>3726</v>
      </c>
      <c r="E456" s="9">
        <v>2014</v>
      </c>
      <c r="F456" s="483" t="s">
        <v>3662</v>
      </c>
      <c r="G456" s="176" t="s">
        <v>3727</v>
      </c>
      <c r="H456" s="484" t="s">
        <v>3712</v>
      </c>
      <c r="J456" s="379"/>
    </row>
    <row r="457" spans="2:10" ht="15">
      <c r="B457" s="10"/>
      <c r="C457" s="9"/>
      <c r="D457" s="18" t="s">
        <v>3728</v>
      </c>
      <c r="E457" s="9">
        <v>2018</v>
      </c>
      <c r="F457" s="483" t="s">
        <v>3659</v>
      </c>
      <c r="G457" s="176" t="s">
        <v>3729</v>
      </c>
      <c r="H457" s="10"/>
      <c r="J457" s="379"/>
    </row>
    <row r="458" spans="2:10" ht="15">
      <c r="B458" s="10"/>
      <c r="C458" s="9"/>
      <c r="D458" s="224" t="s">
        <v>3730</v>
      </c>
      <c r="E458" s="9">
        <v>2018</v>
      </c>
      <c r="F458" s="9"/>
      <c r="G458" s="10"/>
      <c r="H458" s="484"/>
      <c r="J458" s="379"/>
    </row>
    <row r="459" spans="2:10" ht="15">
      <c r="B459" s="10"/>
      <c r="C459" s="9"/>
      <c r="D459" s="18" t="s">
        <v>3731</v>
      </c>
      <c r="E459" s="9">
        <v>2007</v>
      </c>
      <c r="F459" s="483" t="s">
        <v>3679</v>
      </c>
      <c r="G459" s="176" t="s">
        <v>3732</v>
      </c>
      <c r="H459" s="10"/>
      <c r="J459" s="379"/>
    </row>
    <row r="460" spans="2:10" ht="15">
      <c r="B460" s="10"/>
      <c r="C460" s="9"/>
      <c r="D460" s="18" t="s">
        <v>3733</v>
      </c>
      <c r="E460" s="9">
        <v>2012</v>
      </c>
      <c r="F460" s="483" t="s">
        <v>3721</v>
      </c>
      <c r="G460" s="176" t="s">
        <v>3734</v>
      </c>
      <c r="H460" s="484" t="s">
        <v>3712</v>
      </c>
      <c r="J460" s="379"/>
    </row>
    <row r="461" spans="2:10" ht="15">
      <c r="B461" s="10"/>
      <c r="C461" s="9"/>
      <c r="D461" s="18" t="s">
        <v>3735</v>
      </c>
      <c r="E461" s="9">
        <v>2011</v>
      </c>
      <c r="F461" s="483" t="s">
        <v>3659</v>
      </c>
      <c r="G461" s="176" t="s">
        <v>3736</v>
      </c>
      <c r="H461" s="10"/>
      <c r="J461" s="379"/>
    </row>
    <row r="462" spans="2:10" ht="15">
      <c r="B462" s="10"/>
      <c r="C462" s="9"/>
      <c r="D462" s="18" t="s">
        <v>3737</v>
      </c>
      <c r="E462" s="9">
        <v>2018</v>
      </c>
      <c r="F462" s="483" t="s">
        <v>3676</v>
      </c>
      <c r="G462" s="176" t="s">
        <v>3738</v>
      </c>
      <c r="H462" s="10"/>
      <c r="J462" s="379"/>
    </row>
    <row r="463" spans="2:10" ht="15">
      <c r="B463" s="10"/>
      <c r="C463" s="9"/>
      <c r="D463" s="18" t="s">
        <v>3739</v>
      </c>
      <c r="E463" s="9">
        <v>2021</v>
      </c>
      <c r="F463" s="483" t="s">
        <v>3740</v>
      </c>
      <c r="G463" s="176" t="s">
        <v>3741</v>
      </c>
      <c r="H463" s="10"/>
      <c r="J463" s="379"/>
    </row>
    <row r="464" spans="2:10" ht="15">
      <c r="B464" s="10"/>
      <c r="C464" s="9"/>
      <c r="D464" s="174" t="s">
        <v>3686</v>
      </c>
      <c r="E464" s="9">
        <v>2022</v>
      </c>
      <c r="F464" s="483" t="s">
        <v>3662</v>
      </c>
      <c r="G464" s="176" t="s">
        <v>3687</v>
      </c>
      <c r="H464" s="10"/>
      <c r="J464" s="379"/>
    </row>
    <row r="465" spans="2:11" ht="15">
      <c r="B465" s="10"/>
      <c r="C465" s="9"/>
      <c r="D465" s="174" t="s">
        <v>3637</v>
      </c>
      <c r="E465" s="9">
        <v>2022</v>
      </c>
      <c r="F465" s="9"/>
      <c r="G465" s="10"/>
      <c r="H465" s="10"/>
      <c r="J465" s="379"/>
    </row>
    <row r="466" spans="2:11" ht="15">
      <c r="B466" s="10"/>
      <c r="C466" s="9"/>
      <c r="D466" s="18" t="s">
        <v>3745</v>
      </c>
      <c r="E466" s="9"/>
      <c r="F466" s="9"/>
      <c r="G466" s="10"/>
      <c r="H466" s="10"/>
      <c r="J466" s="379"/>
    </row>
    <row r="467" spans="2:11" ht="15.6">
      <c r="B467" s="10"/>
      <c r="C467" s="9"/>
      <c r="D467" s="18" t="s">
        <v>3746</v>
      </c>
      <c r="E467" s="9">
        <v>2021</v>
      </c>
      <c r="F467" s="190" t="s">
        <v>3743</v>
      </c>
      <c r="G467" s="10"/>
      <c r="H467" s="10"/>
      <c r="J467" s="379"/>
    </row>
    <row r="468" spans="2:11" ht="15">
      <c r="B468" s="10"/>
      <c r="C468" s="9"/>
      <c r="D468" s="18"/>
      <c r="E468" s="9"/>
      <c r="F468" s="9"/>
      <c r="G468" s="10"/>
      <c r="H468" s="10"/>
      <c r="J468" s="379"/>
    </row>
    <row r="469" spans="2:11" ht="15">
      <c r="B469" s="10"/>
      <c r="C469" s="9"/>
      <c r="D469" s="18"/>
      <c r="E469" s="9"/>
      <c r="F469" s="9"/>
      <c r="G469" s="10"/>
      <c r="H469" s="10"/>
      <c r="J469" s="379"/>
    </row>
    <row r="470" spans="2:11" ht="15">
      <c r="B470" s="10"/>
      <c r="C470" s="9"/>
      <c r="D470" s="18"/>
      <c r="E470" s="9"/>
      <c r="F470" s="9"/>
      <c r="G470" s="10"/>
      <c r="H470" s="10"/>
      <c r="J470" s="379"/>
    </row>
    <row r="471" spans="2:11" ht="15">
      <c r="B471" s="10"/>
      <c r="C471" s="9"/>
      <c r="D471" s="18"/>
      <c r="E471" s="9"/>
      <c r="F471" s="9"/>
      <c r="G471" s="10"/>
      <c r="H471" s="10"/>
      <c r="J471" s="379"/>
    </row>
    <row r="472" spans="2:11" ht="15">
      <c r="B472" s="10"/>
      <c r="C472" s="9"/>
      <c r="D472" s="18"/>
      <c r="E472" s="9"/>
      <c r="F472" s="9"/>
      <c r="G472" s="10"/>
      <c r="H472" s="10"/>
      <c r="J472" s="379"/>
    </row>
    <row r="473" spans="2:11" ht="15">
      <c r="B473" s="10"/>
      <c r="C473" s="9"/>
      <c r="D473" s="18"/>
      <c r="E473" s="9"/>
      <c r="F473" s="9"/>
      <c r="G473" s="10"/>
      <c r="H473" s="10"/>
      <c r="J473" s="379"/>
    </row>
    <row r="474" spans="2:11" ht="15">
      <c r="B474" s="10"/>
      <c r="C474" s="9"/>
      <c r="D474" s="18"/>
      <c r="E474" s="9"/>
      <c r="F474" s="9"/>
      <c r="G474" s="10"/>
      <c r="H474" s="10"/>
      <c r="J474" s="379"/>
    </row>
    <row r="475" spans="2:11" ht="15.6">
      <c r="D475" s="1" t="s">
        <v>2740</v>
      </c>
      <c r="E475" s="4">
        <v>2004</v>
      </c>
      <c r="F475" s="4" t="s">
        <v>294</v>
      </c>
      <c r="G475" s="1" t="s">
        <v>2741</v>
      </c>
      <c r="H475" s="2" t="s">
        <v>2742</v>
      </c>
      <c r="J475" s="379" t="s">
        <v>2421</v>
      </c>
      <c r="K475" s="550" t="s">
        <v>3554</v>
      </c>
    </row>
    <row r="476" spans="2:11">
      <c r="D476" s="1" t="s">
        <v>2743</v>
      </c>
      <c r="E476" s="4">
        <v>2008</v>
      </c>
      <c r="F476" s="4" t="s">
        <v>2542</v>
      </c>
      <c r="J476" s="379" t="s">
        <v>2444</v>
      </c>
    </row>
    <row r="477" spans="2:11">
      <c r="D477" s="1" t="s">
        <v>2744</v>
      </c>
      <c r="E477" s="4">
        <v>2015</v>
      </c>
      <c r="H477" s="1" t="s">
        <v>2745</v>
      </c>
      <c r="J477" s="379" t="s">
        <v>2753</v>
      </c>
    </row>
    <row r="478" spans="2:11">
      <c r="D478" s="1" t="s">
        <v>2746</v>
      </c>
      <c r="E478" s="4">
        <v>2015</v>
      </c>
      <c r="F478" s="4" t="s">
        <v>284</v>
      </c>
      <c r="G478" s="1" t="s">
        <v>2747</v>
      </c>
      <c r="H478" s="2" t="s">
        <v>2748</v>
      </c>
      <c r="J478" s="379" t="s">
        <v>1854</v>
      </c>
    </row>
    <row r="479" spans="2:11">
      <c r="D479" s="1" t="s">
        <v>2749</v>
      </c>
      <c r="E479" s="4">
        <v>2010</v>
      </c>
      <c r="F479" s="4" t="s">
        <v>2750</v>
      </c>
      <c r="G479" s="1" t="s">
        <v>2751</v>
      </c>
      <c r="H479" s="4" t="s">
        <v>2752</v>
      </c>
      <c r="J479" s="379" t="s">
        <v>1848</v>
      </c>
    </row>
    <row r="480" spans="2:11">
      <c r="J480" s="379" t="s">
        <v>2377</v>
      </c>
    </row>
    <row r="481" spans="10:10">
      <c r="J481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464</xdr:row>
                <xdr:rowOff>0</xdr:rowOff>
              </from>
              <to>
                <xdr:col>16</xdr:col>
                <xdr:colOff>83820</xdr:colOff>
                <xdr:row>467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I218" sqref="I218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 ht="17.399999999999999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 ht="15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 ht="15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 ht="15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 ht="15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 ht="15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 ht="15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 ht="15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 ht="15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 ht="15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 ht="15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 ht="15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 ht="15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 ht="15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 ht="15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 ht="15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 ht="15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 ht="15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 ht="15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 ht="15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 ht="15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 ht="15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 ht="15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 ht="15">
      <c r="R166" s="368" t="s">
        <v>2706</v>
      </c>
      <c r="T166" s="369" t="s">
        <v>2705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3598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81" t="s">
        <v>3599</v>
      </c>
      <c r="G210" s="582">
        <v>1</v>
      </c>
      <c r="H210" s="582">
        <v>6009</v>
      </c>
      <c r="I210" s="583" t="s">
        <v>2913</v>
      </c>
      <c r="J210" s="582">
        <v>2.7</v>
      </c>
      <c r="K210" s="584" t="s">
        <v>2930</v>
      </c>
      <c r="L210" s="584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3600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3601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 ht="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 ht="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 ht="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 ht="15.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3622</v>
      </c>
      <c r="M29" s="467" t="s">
        <v>3624</v>
      </c>
      <c r="N29" s="454"/>
      <c r="P29" s="454"/>
    </row>
    <row r="30" spans="2:16" ht="15.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3623</v>
      </c>
      <c r="M30" s="506" t="s">
        <v>3625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3626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3627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3628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3629</v>
      </c>
    </row>
    <row r="35" spans="3:14">
      <c r="C35">
        <v>7</v>
      </c>
      <c r="D35" s="454" t="s">
        <v>3243</v>
      </c>
      <c r="J35" s="548"/>
      <c r="M35" s="467" t="s">
        <v>3630</v>
      </c>
    </row>
    <row r="36" spans="3:14">
      <c r="C36">
        <v>8</v>
      </c>
      <c r="D36" s="454" t="s">
        <v>3244</v>
      </c>
      <c r="J36" s="548"/>
      <c r="M36" s="506" t="s">
        <v>3631</v>
      </c>
    </row>
    <row r="37" spans="3:14">
      <c r="C37">
        <v>9</v>
      </c>
      <c r="D37" s="454" t="s">
        <v>3245</v>
      </c>
      <c r="J37" s="548"/>
      <c r="L37" s="471"/>
      <c r="M37" s="506" t="s">
        <v>3632</v>
      </c>
    </row>
    <row r="38" spans="3:14">
      <c r="C38">
        <v>10</v>
      </c>
      <c r="D38" s="454" t="s">
        <v>3213</v>
      </c>
      <c r="J38" s="548"/>
      <c r="M38" s="467" t="s">
        <v>3633</v>
      </c>
    </row>
    <row r="39" spans="3:14">
      <c r="C39">
        <v>11</v>
      </c>
      <c r="D39" s="454" t="s">
        <v>3246</v>
      </c>
      <c r="J39" s="548"/>
      <c r="L39" s="474"/>
      <c r="M39" s="470" t="s">
        <v>3634</v>
      </c>
    </row>
    <row r="40" spans="3:14">
      <c r="C40">
        <v>12</v>
      </c>
      <c r="D40" s="454" t="s">
        <v>3247</v>
      </c>
      <c r="J40" s="548"/>
      <c r="M40" s="467" t="s">
        <v>3635</v>
      </c>
    </row>
    <row r="41" spans="3:14">
      <c r="C41">
        <v>13</v>
      </c>
      <c r="D41" s="454" t="s">
        <v>3248</v>
      </c>
      <c r="J41" s="548"/>
      <c r="M41" s="467" t="s">
        <v>3636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1">
        <v>2019</v>
      </c>
      <c r="C1" s="601"/>
      <c r="D1" s="601"/>
      <c r="E1" s="601"/>
      <c r="F1" s="601"/>
      <c r="G1" s="601"/>
      <c r="H1" s="601"/>
      <c r="I1" s="601"/>
      <c r="J1" s="601"/>
      <c r="K1" s="601"/>
      <c r="L1" s="601"/>
      <c r="M1" s="601"/>
      <c r="N1" s="601"/>
      <c r="O1" s="60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2">
        <v>2020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  <c r="N1" s="602"/>
      <c r="O1" s="60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03">
        <v>2021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0"/>
  <sheetViews>
    <sheetView tabSelected="1" zoomScaleNormal="100" zoomScaleSheetLayoutView="75" workbookViewId="0">
      <pane ySplit="2" topLeftCell="A78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03">
        <v>2022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50" t="s">
        <v>2006</v>
      </c>
      <c r="C26" s="349" t="s">
        <v>2364</v>
      </c>
      <c r="D26" s="259">
        <v>15</v>
      </c>
      <c r="E26" s="349"/>
      <c r="F26" s="350" t="s">
        <v>2366</v>
      </c>
      <c r="G26" s="259">
        <v>2018</v>
      </c>
      <c r="H26" s="351" t="s">
        <v>735</v>
      </c>
      <c r="I26" s="352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2479</v>
      </c>
    </row>
    <row r="27" spans="1:13" ht="15">
      <c r="A27" s="4">
        <v>25</v>
      </c>
      <c r="B27" s="245" t="s">
        <v>1894</v>
      </c>
      <c r="C27" s="284" t="s">
        <v>2897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3179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2733</v>
      </c>
      <c r="C31" s="247"/>
      <c r="D31" s="247">
        <v>17</v>
      </c>
      <c r="E31" s="247"/>
      <c r="F31" s="245" t="s">
        <v>2604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2733</v>
      </c>
      <c r="C32" s="247"/>
      <c r="D32" s="247"/>
      <c r="E32" s="247"/>
      <c r="F32" s="249" t="s">
        <v>2734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3129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6" t="s">
        <v>1882</v>
      </c>
      <c r="C34" s="282"/>
      <c r="D34" s="283"/>
      <c r="E34" s="247"/>
      <c r="F34" s="245" t="s">
        <v>2480</v>
      </c>
      <c r="G34" s="247">
        <v>2021</v>
      </c>
      <c r="H34" s="248" t="s">
        <v>301</v>
      </c>
      <c r="I34" s="250" t="s">
        <v>2903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6" t="s">
        <v>2733</v>
      </c>
      <c r="C35" s="247"/>
      <c r="D35" s="284">
        <v>20</v>
      </c>
      <c r="E35" s="247"/>
      <c r="F35" s="245" t="s">
        <v>2900</v>
      </c>
      <c r="G35" s="247">
        <v>2021</v>
      </c>
      <c r="H35" s="248" t="s">
        <v>301</v>
      </c>
      <c r="I35" s="250" t="s">
        <v>2905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6" t="s">
        <v>2733</v>
      </c>
      <c r="C36" s="247"/>
      <c r="D36" s="247"/>
      <c r="E36" s="247"/>
      <c r="F36" s="250" t="s">
        <v>2901</v>
      </c>
      <c r="G36" s="247">
        <v>2006</v>
      </c>
      <c r="H36" s="247" t="s">
        <v>292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6" t="s">
        <v>2733</v>
      </c>
      <c r="C37" s="247"/>
      <c r="D37" s="247"/>
      <c r="E37" s="247"/>
      <c r="F37" s="385" t="s">
        <v>2902</v>
      </c>
      <c r="G37" s="247">
        <v>2007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2733</v>
      </c>
      <c r="C38" s="247"/>
      <c r="D38" s="247"/>
      <c r="E38" s="247"/>
      <c r="F38" s="385" t="s">
        <v>2917</v>
      </c>
      <c r="G38" s="247"/>
      <c r="H38" s="247" t="s">
        <v>2248</v>
      </c>
      <c r="I38" s="250"/>
      <c r="J38" s="289">
        <v>44688</v>
      </c>
      <c r="K38" s="284" t="s">
        <v>3138</v>
      </c>
      <c r="L38" s="289">
        <f t="shared" si="1"/>
        <v>44709</v>
      </c>
      <c r="M38" s="10"/>
    </row>
    <row r="39" spans="1:13" ht="15">
      <c r="A39" s="4">
        <v>37</v>
      </c>
      <c r="B39" s="245" t="s">
        <v>2733</v>
      </c>
      <c r="C39" s="247"/>
      <c r="D39" s="247"/>
      <c r="E39" s="247"/>
      <c r="F39" s="245" t="s">
        <v>2918</v>
      </c>
      <c r="G39" s="247"/>
      <c r="H39" s="247" t="s">
        <v>2248</v>
      </c>
      <c r="I39" s="250" t="s">
        <v>3153</v>
      </c>
      <c r="J39" s="289">
        <v>44688</v>
      </c>
      <c r="K39" s="284" t="s">
        <v>3138</v>
      </c>
      <c r="L39" s="289">
        <f t="shared" si="1"/>
        <v>44709</v>
      </c>
      <c r="M39" s="10"/>
    </row>
    <row r="40" spans="1:13" ht="15">
      <c r="A40" s="4">
        <v>38</v>
      </c>
      <c r="B40" s="245" t="s">
        <v>2733</v>
      </c>
      <c r="C40" s="247"/>
      <c r="D40" s="247">
        <v>25</v>
      </c>
      <c r="E40" s="247"/>
      <c r="F40" s="385" t="s">
        <v>2916</v>
      </c>
      <c r="G40" s="247"/>
      <c r="H40" s="247" t="s">
        <v>2248</v>
      </c>
      <c r="I40" s="250"/>
      <c r="J40" s="289">
        <v>44688</v>
      </c>
      <c r="K40" s="284" t="s">
        <v>3138</v>
      </c>
      <c r="L40" s="289">
        <f t="shared" si="1"/>
        <v>44709</v>
      </c>
      <c r="M40" s="10"/>
    </row>
    <row r="41" spans="1:13" ht="15">
      <c r="A41" s="4">
        <v>39</v>
      </c>
      <c r="B41" s="487" t="s">
        <v>3131</v>
      </c>
      <c r="C41" s="302"/>
      <c r="D41" s="302"/>
      <c r="E41" s="302"/>
      <c r="F41" s="303" t="s">
        <v>3130</v>
      </c>
      <c r="G41" s="302"/>
      <c r="H41" s="426" t="s">
        <v>3132</v>
      </c>
      <c r="I41" s="306"/>
      <c r="J41" s="305">
        <v>44695</v>
      </c>
      <c r="K41" s="301" t="s">
        <v>3138</v>
      </c>
      <c r="L41" s="305">
        <f t="shared" si="1"/>
        <v>44716</v>
      </c>
      <c r="M41" s="10"/>
    </row>
    <row r="42" spans="1:13" ht="15">
      <c r="A42" s="4">
        <v>40</v>
      </c>
      <c r="B42" s="487" t="s">
        <v>3131</v>
      </c>
      <c r="C42" s="452"/>
      <c r="D42" s="453"/>
      <c r="E42" s="302"/>
      <c r="F42" s="303" t="s">
        <v>3133</v>
      </c>
      <c r="G42" s="302"/>
      <c r="H42" s="304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 ht="15">
      <c r="A43" s="4">
        <v>41</v>
      </c>
      <c r="B43" s="486" t="s">
        <v>3131</v>
      </c>
      <c r="C43" s="247"/>
      <c r="D43" s="284"/>
      <c r="E43" s="247"/>
      <c r="F43" s="245" t="s">
        <v>3134</v>
      </c>
      <c r="G43" s="247"/>
      <c r="H43" s="248" t="s">
        <v>3135</v>
      </c>
      <c r="I43" s="250"/>
      <c r="J43" s="289">
        <v>44695</v>
      </c>
      <c r="K43" s="284" t="s">
        <v>3138</v>
      </c>
      <c r="L43" s="289">
        <f t="shared" si="1"/>
        <v>44716</v>
      </c>
      <c r="M43" s="10"/>
    </row>
    <row r="44" spans="1:13" ht="15">
      <c r="A44" s="4">
        <v>42</v>
      </c>
      <c r="B44" s="486" t="s">
        <v>3131</v>
      </c>
      <c r="C44" s="247"/>
      <c r="D44" s="284"/>
      <c r="E44" s="247"/>
      <c r="F44" s="245" t="s">
        <v>3136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3178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3137</v>
      </c>
      <c r="J45" s="305">
        <v>44695</v>
      </c>
      <c r="K45" s="301" t="s">
        <v>3138</v>
      </c>
      <c r="L45" s="305">
        <f t="shared" si="1"/>
        <v>44716</v>
      </c>
      <c r="M45" s="10"/>
    </row>
    <row r="46" spans="1:13" ht="15">
      <c r="A46" s="4">
        <v>44</v>
      </c>
      <c r="B46" s="487" t="s">
        <v>3131</v>
      </c>
      <c r="C46" s="301" t="s">
        <v>3371</v>
      </c>
      <c r="D46" s="302"/>
      <c r="E46" s="302"/>
      <c r="F46" s="303" t="s">
        <v>3154</v>
      </c>
      <c r="G46" s="302">
        <v>2021</v>
      </c>
      <c r="H46" s="304" t="s">
        <v>301</v>
      </c>
      <c r="I46" s="303" t="s">
        <v>3155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7" t="s">
        <v>3131</v>
      </c>
      <c r="C47" s="302"/>
      <c r="D47" s="302"/>
      <c r="E47" s="302"/>
      <c r="F47" s="303" t="s">
        <v>2637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7" t="s">
        <v>3131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6" t="s">
        <v>2433</v>
      </c>
      <c r="C49" s="282"/>
      <c r="D49" s="283"/>
      <c r="E49" s="247"/>
      <c r="F49" s="245" t="s">
        <v>2430</v>
      </c>
      <c r="G49" s="247">
        <v>2021</v>
      </c>
      <c r="H49" s="248" t="s">
        <v>288</v>
      </c>
      <c r="I49" s="245" t="s">
        <v>2432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3183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3372</v>
      </c>
      <c r="G50" s="302">
        <v>2021</v>
      </c>
      <c r="H50" s="304" t="s">
        <v>754</v>
      </c>
      <c r="I50" s="303" t="s">
        <v>3278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6" t="s">
        <v>3131</v>
      </c>
      <c r="C51" s="247"/>
      <c r="D51" s="247"/>
      <c r="E51" s="247"/>
      <c r="F51" s="245" t="s">
        <v>3180</v>
      </c>
      <c r="G51" s="247"/>
      <c r="H51" s="248" t="s">
        <v>2248</v>
      </c>
      <c r="I51" s="476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6" t="s">
        <v>3131</v>
      </c>
      <c r="C52" s="247"/>
      <c r="D52" s="247">
        <v>30</v>
      </c>
      <c r="E52" s="247"/>
      <c r="F52" s="245" t="s">
        <v>3338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6" t="s">
        <v>3131</v>
      </c>
      <c r="C53" s="247"/>
      <c r="D53" s="247"/>
      <c r="E53" s="247"/>
      <c r="F53" s="245" t="s">
        <v>2594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6" t="s">
        <v>3131</v>
      </c>
      <c r="C54" s="247"/>
      <c r="D54" s="247"/>
      <c r="E54" s="247"/>
      <c r="F54" s="245" t="s">
        <v>2593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7" t="s">
        <v>1894</v>
      </c>
      <c r="C55" s="301" t="s">
        <v>1416</v>
      </c>
      <c r="D55" s="453"/>
      <c r="E55" s="302"/>
      <c r="F55" s="303" t="s">
        <v>3181</v>
      </c>
      <c r="G55" s="302">
        <v>2020</v>
      </c>
      <c r="H55" s="304" t="s">
        <v>735</v>
      </c>
      <c r="I55" s="303" t="s">
        <v>3279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7" t="s">
        <v>1894</v>
      </c>
      <c r="C56" s="302"/>
      <c r="D56" s="301"/>
      <c r="E56" s="302"/>
      <c r="F56" s="303" t="s">
        <v>3182</v>
      </c>
      <c r="G56" s="302">
        <v>2020</v>
      </c>
      <c r="H56" s="304" t="s">
        <v>735</v>
      </c>
      <c r="I56" s="303" t="s">
        <v>3280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3555</v>
      </c>
      <c r="D57" s="301"/>
      <c r="E57" s="301"/>
      <c r="F57" s="303" t="s">
        <v>3557</v>
      </c>
      <c r="G57" s="302">
        <v>2021</v>
      </c>
      <c r="H57" s="551" t="s">
        <v>294</v>
      </c>
      <c r="I57" s="552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3286</v>
      </c>
      <c r="C58" s="551"/>
      <c r="D58" s="551"/>
      <c r="E58" s="551"/>
      <c r="F58" s="303" t="s">
        <v>3558</v>
      </c>
      <c r="G58" s="302">
        <v>2018</v>
      </c>
      <c r="H58" s="551" t="s">
        <v>297</v>
      </c>
      <c r="I58" s="552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3285</v>
      </c>
      <c r="C59" s="551" t="s">
        <v>3556</v>
      </c>
      <c r="D59" s="551"/>
      <c r="E59" s="551"/>
      <c r="F59" s="552" t="s">
        <v>3281</v>
      </c>
      <c r="G59" s="302">
        <v>2015</v>
      </c>
      <c r="H59" s="551" t="s">
        <v>3282</v>
      </c>
      <c r="I59" s="552" t="s">
        <v>3284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6" t="s">
        <v>3131</v>
      </c>
      <c r="C60" s="498"/>
      <c r="D60" s="498"/>
      <c r="E60" s="498"/>
      <c r="F60" s="499" t="s">
        <v>3507</v>
      </c>
      <c r="G60" s="498"/>
      <c r="H60" s="498" t="s">
        <v>3348</v>
      </c>
      <c r="I60" s="499" t="s">
        <v>3509</v>
      </c>
      <c r="J60" s="289">
        <v>44730</v>
      </c>
      <c r="K60" s="284" t="s">
        <v>3518</v>
      </c>
      <c r="L60" s="289">
        <f t="shared" si="1"/>
        <v>44751</v>
      </c>
      <c r="M60" s="10"/>
    </row>
    <row r="61" spans="1:13" ht="15">
      <c r="A61" s="4">
        <v>59</v>
      </c>
      <c r="B61" s="486" t="s">
        <v>3131</v>
      </c>
      <c r="C61" s="498"/>
      <c r="D61" s="498"/>
      <c r="E61" s="498"/>
      <c r="F61" s="499" t="s">
        <v>3341</v>
      </c>
      <c r="G61" s="498"/>
      <c r="H61" s="498" t="s">
        <v>3348</v>
      </c>
      <c r="I61" s="499" t="s">
        <v>3508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 ht="15">
      <c r="A62" s="4">
        <v>60</v>
      </c>
      <c r="B62" s="552" t="s">
        <v>3512</v>
      </c>
      <c r="C62" s="551" t="s">
        <v>3570</v>
      </c>
      <c r="D62" s="551"/>
      <c r="E62" s="551"/>
      <c r="F62" s="552" t="s">
        <v>3510</v>
      </c>
      <c r="G62" s="551">
        <v>2021</v>
      </c>
      <c r="H62" s="551" t="s">
        <v>735</v>
      </c>
      <c r="I62" s="552" t="s">
        <v>3511</v>
      </c>
      <c r="J62" s="305">
        <v>44730</v>
      </c>
      <c r="K62" s="301" t="s">
        <v>3519</v>
      </c>
      <c r="L62" s="305">
        <f t="shared" si="1"/>
        <v>44751</v>
      </c>
      <c r="M62" s="176"/>
    </row>
    <row r="63" spans="1:13" ht="15">
      <c r="A63" s="4">
        <v>61</v>
      </c>
      <c r="B63" s="552" t="s">
        <v>3537</v>
      </c>
      <c r="C63" s="551"/>
      <c r="D63" s="551"/>
      <c r="E63" s="551"/>
      <c r="F63" s="552" t="s">
        <v>3527</v>
      </c>
      <c r="G63" s="551"/>
      <c r="H63" s="551" t="s">
        <v>754</v>
      </c>
      <c r="I63" s="552"/>
      <c r="J63" s="305">
        <v>44738</v>
      </c>
      <c r="K63" s="301" t="s">
        <v>3540</v>
      </c>
      <c r="L63" s="305">
        <f t="shared" si="1"/>
        <v>44759</v>
      </c>
      <c r="M63" s="10"/>
    </row>
    <row r="64" spans="1:13" ht="15">
      <c r="A64" s="4">
        <v>62</v>
      </c>
      <c r="B64" s="552" t="s">
        <v>3537</v>
      </c>
      <c r="C64" s="551"/>
      <c r="D64" s="551"/>
      <c r="E64" s="551"/>
      <c r="F64" s="552" t="s">
        <v>3528</v>
      </c>
      <c r="G64" s="551"/>
      <c r="H64" s="551" t="s">
        <v>3539</v>
      </c>
      <c r="I64" s="552"/>
      <c r="J64" s="305">
        <v>44738</v>
      </c>
      <c r="K64" s="301" t="s">
        <v>3540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2" t="s">
        <v>3536</v>
      </c>
      <c r="C65" s="551" t="s">
        <v>3574</v>
      </c>
      <c r="D65" s="551"/>
      <c r="E65" s="551"/>
      <c r="F65" s="552" t="s">
        <v>3529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si="8"/>
        <v>44759</v>
      </c>
      <c r="M65" s="10"/>
    </row>
    <row r="66" spans="1:13" ht="15">
      <c r="A66" s="4">
        <v>64</v>
      </c>
      <c r="B66" s="499" t="s">
        <v>3537</v>
      </c>
      <c r="C66" s="498"/>
      <c r="D66" s="498">
        <v>35</v>
      </c>
      <c r="E66" s="498"/>
      <c r="F66" s="499" t="s">
        <v>3530</v>
      </c>
      <c r="G66" s="498"/>
      <c r="H66" s="498" t="s">
        <v>3538</v>
      </c>
      <c r="I66" s="499"/>
      <c r="J66" s="289">
        <v>44738</v>
      </c>
      <c r="K66" s="284" t="s">
        <v>3540</v>
      </c>
      <c r="L66" s="289">
        <f t="shared" si="8"/>
        <v>44759</v>
      </c>
      <c r="M66" s="10"/>
    </row>
    <row r="67" spans="1:13" ht="15">
      <c r="A67" s="4">
        <v>65</v>
      </c>
      <c r="B67" s="552" t="s">
        <v>3537</v>
      </c>
      <c r="C67" s="551"/>
      <c r="D67" s="551"/>
      <c r="E67" s="551"/>
      <c r="F67" s="552" t="s">
        <v>3531</v>
      </c>
      <c r="G67" s="551"/>
      <c r="H67" s="551" t="s">
        <v>3538</v>
      </c>
      <c r="I67" s="552"/>
      <c r="J67" s="305">
        <v>44738</v>
      </c>
      <c r="K67" s="301" t="s">
        <v>3540</v>
      </c>
      <c r="L67" s="305">
        <f t="shared" si="8"/>
        <v>44759</v>
      </c>
      <c r="M67" s="10"/>
    </row>
    <row r="68" spans="1:13" ht="15">
      <c r="A68" s="4">
        <v>66</v>
      </c>
      <c r="B68" s="552" t="s">
        <v>3537</v>
      </c>
      <c r="C68" s="551"/>
      <c r="D68" s="551"/>
      <c r="E68" s="551"/>
      <c r="F68" s="552" t="s">
        <v>3532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 ht="15">
      <c r="A69" s="4">
        <v>67</v>
      </c>
      <c r="B69" s="552" t="s">
        <v>3537</v>
      </c>
      <c r="C69" s="551"/>
      <c r="D69" s="551"/>
      <c r="E69" s="551"/>
      <c r="F69" s="552" t="s">
        <v>3533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 ht="15">
      <c r="A70" s="4">
        <v>68</v>
      </c>
      <c r="B70" s="552" t="s">
        <v>3537</v>
      </c>
      <c r="C70" s="551"/>
      <c r="D70" s="551"/>
      <c r="E70" s="551"/>
      <c r="F70" s="552" t="s">
        <v>3534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 ht="15">
      <c r="A71" s="4">
        <v>69</v>
      </c>
      <c r="B71" s="552" t="s">
        <v>3537</v>
      </c>
      <c r="C71" s="551"/>
      <c r="D71" s="551"/>
      <c r="E71" s="551"/>
      <c r="F71" s="552" t="s">
        <v>3535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 ht="15">
      <c r="A72" s="4">
        <v>70</v>
      </c>
      <c r="B72" s="486" t="s">
        <v>1855</v>
      </c>
      <c r="C72" s="284"/>
      <c r="D72" s="284"/>
      <c r="E72" s="247"/>
      <c r="F72" s="245" t="s">
        <v>2464</v>
      </c>
      <c r="G72" s="247">
        <v>2022</v>
      </c>
      <c r="H72" s="248" t="s">
        <v>301</v>
      </c>
      <c r="I72" s="245" t="s">
        <v>2904</v>
      </c>
      <c r="J72" s="289">
        <v>44738</v>
      </c>
      <c r="K72" s="284" t="s">
        <v>3540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8" t="s">
        <v>754</v>
      </c>
      <c r="I73" s="499" t="s">
        <v>3283</v>
      </c>
      <c r="J73" s="289">
        <v>44751</v>
      </c>
      <c r="K73" s="284" t="s">
        <v>3572</v>
      </c>
      <c r="L73" s="289">
        <f t="shared" si="8"/>
        <v>44772</v>
      </c>
      <c r="M73" s="10"/>
    </row>
    <row r="74" spans="1:13" ht="15">
      <c r="A74" s="4">
        <v>72</v>
      </c>
      <c r="B74" s="499" t="s">
        <v>3561</v>
      </c>
      <c r="C74" s="498"/>
      <c r="D74" s="498"/>
      <c r="E74" s="498"/>
      <c r="F74" s="499" t="s">
        <v>3560</v>
      </c>
      <c r="G74" s="498"/>
      <c r="H74" s="498" t="s">
        <v>735</v>
      </c>
      <c r="I74" s="499"/>
      <c r="J74" s="289">
        <v>44751</v>
      </c>
      <c r="K74" s="284" t="s">
        <v>3572</v>
      </c>
      <c r="L74" s="289">
        <f t="shared" si="8"/>
        <v>44772</v>
      </c>
      <c r="M74" s="10"/>
    </row>
    <row r="75" spans="1:13" ht="15">
      <c r="A75" s="4">
        <v>73</v>
      </c>
      <c r="B75" s="552" t="s">
        <v>3583</v>
      </c>
      <c r="C75" s="551"/>
      <c r="D75" s="551"/>
      <c r="E75" s="551">
        <v>1</v>
      </c>
      <c r="F75" s="552" t="s">
        <v>3578</v>
      </c>
      <c r="G75" s="551"/>
      <c r="H75" s="551" t="s">
        <v>735</v>
      </c>
      <c r="I75" s="552"/>
      <c r="J75" s="305">
        <v>44758</v>
      </c>
      <c r="K75" s="301" t="s">
        <v>3589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9" t="s">
        <v>3583</v>
      </c>
      <c r="C76" s="498"/>
      <c r="D76" s="498"/>
      <c r="E76" s="498"/>
      <c r="F76" s="499" t="s">
        <v>3579</v>
      </c>
      <c r="G76" s="498"/>
      <c r="H76" s="498" t="s">
        <v>735</v>
      </c>
      <c r="I76" s="499"/>
      <c r="J76" s="289">
        <v>44758</v>
      </c>
      <c r="K76" s="284" t="s">
        <v>3589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3589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1"/>
      <c r="D78" s="551"/>
      <c r="E78" s="551"/>
      <c r="F78" s="552" t="s">
        <v>3580</v>
      </c>
      <c r="G78" s="551">
        <v>2018</v>
      </c>
      <c r="H78" s="551" t="s">
        <v>3584</v>
      </c>
      <c r="I78" s="552" t="s">
        <v>3585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3105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2441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1"/>
      <c r="D81" s="551"/>
      <c r="E81" s="551"/>
      <c r="F81" s="552" t="s">
        <v>3581</v>
      </c>
      <c r="G81" s="551">
        <v>2021</v>
      </c>
      <c r="H81" s="551" t="s">
        <v>3576</v>
      </c>
      <c r="I81" s="552" t="s">
        <v>3586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3596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5"/>
      <c r="F83" s="303" t="s">
        <v>841</v>
      </c>
      <c r="G83" s="566">
        <v>2020</v>
      </c>
      <c r="H83" s="304" t="s">
        <v>754</v>
      </c>
      <c r="I83" s="300" t="s">
        <v>842</v>
      </c>
      <c r="J83" s="305">
        <v>44758</v>
      </c>
      <c r="K83" s="301" t="s">
        <v>3589</v>
      </c>
      <c r="L83" s="305">
        <f t="shared" si="10"/>
        <v>44779</v>
      </c>
      <c r="M83" s="10"/>
    </row>
    <row r="84" spans="1:13" ht="15">
      <c r="A84" s="4">
        <v>82</v>
      </c>
      <c r="B84" s="552"/>
      <c r="C84" s="551"/>
      <c r="D84" s="551"/>
      <c r="E84" s="551"/>
      <c r="F84" s="552" t="s">
        <v>3575</v>
      </c>
      <c r="G84" s="551"/>
      <c r="H84" s="551" t="s">
        <v>3576</v>
      </c>
      <c r="I84" s="552" t="s">
        <v>3577</v>
      </c>
      <c r="J84" s="305">
        <v>44758</v>
      </c>
      <c r="K84" s="301" t="s">
        <v>3589</v>
      </c>
      <c r="L84" s="305">
        <f t="shared" si="9"/>
        <v>44779</v>
      </c>
      <c r="M84" s="176" t="s">
        <v>3582</v>
      </c>
    </row>
    <row r="85" spans="1:13" ht="15">
      <c r="A85" s="4">
        <v>83</v>
      </c>
      <c r="B85" s="552" t="s">
        <v>3607</v>
      </c>
      <c r="C85" s="551" t="s">
        <v>3618</v>
      </c>
      <c r="D85" s="551"/>
      <c r="E85" s="551"/>
      <c r="F85" s="552" t="s">
        <v>3602</v>
      </c>
      <c r="G85" s="551">
        <v>2022</v>
      </c>
      <c r="H85" s="551" t="s">
        <v>3603</v>
      </c>
      <c r="I85" s="552" t="s">
        <v>3604</v>
      </c>
      <c r="J85" s="305">
        <v>44821</v>
      </c>
      <c r="K85" s="301" t="s">
        <v>3613</v>
      </c>
      <c r="L85" s="305">
        <f t="shared" si="9"/>
        <v>44842</v>
      </c>
      <c r="M85" s="10"/>
    </row>
    <row r="86" spans="1:13" ht="15">
      <c r="A86" s="4">
        <v>84</v>
      </c>
      <c r="B86" s="575" t="s">
        <v>3607</v>
      </c>
      <c r="C86" s="576" t="s">
        <v>3619</v>
      </c>
      <c r="D86" s="576"/>
      <c r="E86" s="551"/>
      <c r="F86" s="552" t="s">
        <v>3605</v>
      </c>
      <c r="G86" s="551">
        <v>2021</v>
      </c>
      <c r="H86" s="551" t="s">
        <v>3603</v>
      </c>
      <c r="I86" s="552" t="s">
        <v>3606</v>
      </c>
      <c r="J86" s="305">
        <v>44821</v>
      </c>
      <c r="K86" s="301" t="s">
        <v>3613</v>
      </c>
      <c r="L86" s="305">
        <f t="shared" si="9"/>
        <v>44842</v>
      </c>
      <c r="M86" s="10"/>
    </row>
    <row r="87" spans="1:13" ht="15">
      <c r="A87" s="4">
        <v>85</v>
      </c>
      <c r="B87" s="574" t="s">
        <v>3607</v>
      </c>
      <c r="C87" s="498"/>
      <c r="D87" s="498"/>
      <c r="E87" s="498"/>
      <c r="F87" s="499" t="s">
        <v>3608</v>
      </c>
      <c r="G87" s="498">
        <v>2020</v>
      </c>
      <c r="H87" s="498" t="s">
        <v>3603</v>
      </c>
      <c r="I87" s="499" t="s">
        <v>3609</v>
      </c>
      <c r="J87" s="289">
        <v>44821</v>
      </c>
      <c r="K87" s="284" t="s">
        <v>3613</v>
      </c>
      <c r="L87" s="289">
        <f t="shared" si="9"/>
        <v>44842</v>
      </c>
      <c r="M87" s="10"/>
    </row>
    <row r="88" spans="1:13" ht="15">
      <c r="A88" s="4">
        <v>86</v>
      </c>
      <c r="B88" s="575" t="s">
        <v>3607</v>
      </c>
      <c r="C88" s="551"/>
      <c r="D88" s="551"/>
      <c r="E88" s="551"/>
      <c r="F88" s="552" t="s">
        <v>3610</v>
      </c>
      <c r="G88" s="551">
        <v>2022</v>
      </c>
      <c r="H88" s="551" t="s">
        <v>3611</v>
      </c>
      <c r="I88" s="552" t="s">
        <v>3612</v>
      </c>
      <c r="J88" s="305">
        <v>44835</v>
      </c>
      <c r="K88" s="301" t="s">
        <v>3613</v>
      </c>
      <c r="L88" s="305">
        <f t="shared" ref="L88:L106" si="11">IF(K88="O",J88+21,J88+14)</f>
        <v>44856</v>
      </c>
      <c r="M88" s="10"/>
    </row>
    <row r="89" spans="1:13" ht="15">
      <c r="A89" s="4">
        <v>87</v>
      </c>
      <c r="B89" s="552" t="s">
        <v>3131</v>
      </c>
      <c r="C89" s="551"/>
      <c r="D89" s="551"/>
      <c r="E89" s="551"/>
      <c r="F89" s="552" t="s">
        <v>3614</v>
      </c>
      <c r="G89" s="551">
        <v>2022</v>
      </c>
      <c r="H89" s="551" t="s">
        <v>3611</v>
      </c>
      <c r="I89" s="552" t="s">
        <v>3615</v>
      </c>
      <c r="J89" s="305">
        <v>44835</v>
      </c>
      <c r="K89" s="301" t="s">
        <v>3613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8"/>
      <c r="D90" s="498"/>
      <c r="E90" s="498"/>
      <c r="F90" s="499" t="s">
        <v>3616</v>
      </c>
      <c r="G90" s="498">
        <v>2021</v>
      </c>
      <c r="H90" s="498" t="s">
        <v>3611</v>
      </c>
      <c r="I90" s="499" t="s">
        <v>3617</v>
      </c>
      <c r="J90" s="289">
        <v>44835</v>
      </c>
      <c r="K90" s="284" t="s">
        <v>3613</v>
      </c>
      <c r="L90" s="289">
        <f t="shared" si="11"/>
        <v>44856</v>
      </c>
      <c r="M90" s="10"/>
    </row>
    <row r="91" spans="1:13" ht="15">
      <c r="A91" s="4">
        <v>89</v>
      </c>
      <c r="B91" s="210" t="s">
        <v>1882</v>
      </c>
      <c r="C91" s="208" t="s">
        <v>1330</v>
      </c>
      <c r="D91" s="211"/>
      <c r="E91" s="208"/>
      <c r="F91" s="210" t="s">
        <v>2429</v>
      </c>
      <c r="G91" s="208">
        <v>2021</v>
      </c>
      <c r="H91" s="208" t="s">
        <v>301</v>
      </c>
      <c r="I91" s="213" t="s">
        <v>2431</v>
      </c>
      <c r="J91" s="332">
        <v>44850</v>
      </c>
      <c r="K91" s="209" t="s">
        <v>3657</v>
      </c>
      <c r="L91" s="332">
        <f t="shared" si="11"/>
        <v>44871</v>
      </c>
      <c r="M91" s="10"/>
    </row>
    <row r="92" spans="1:13" ht="15.6">
      <c r="A92" s="4">
        <v>90</v>
      </c>
      <c r="B92" s="574" t="s">
        <v>3607</v>
      </c>
      <c r="C92" s="247"/>
      <c r="D92" s="284"/>
      <c r="E92" s="247"/>
      <c r="F92" s="245" t="s">
        <v>3648</v>
      </c>
      <c r="G92" s="247">
        <v>2022</v>
      </c>
      <c r="H92" s="585" t="s">
        <v>3652</v>
      </c>
      <c r="I92" s="249" t="s">
        <v>3653</v>
      </c>
      <c r="J92" s="289">
        <v>44850</v>
      </c>
      <c r="K92" s="284" t="s">
        <v>3657</v>
      </c>
      <c r="L92" s="289">
        <f t="shared" si="11"/>
        <v>44871</v>
      </c>
      <c r="M92" s="10"/>
    </row>
    <row r="93" spans="1:13" ht="15">
      <c r="A93" s="4">
        <v>91</v>
      </c>
      <c r="B93" s="207" t="s">
        <v>3656</v>
      </c>
      <c r="C93" s="208"/>
      <c r="D93" s="209"/>
      <c r="E93" s="208"/>
      <c r="F93" s="210" t="s">
        <v>3644</v>
      </c>
      <c r="G93" s="208">
        <v>2022</v>
      </c>
      <c r="H93" s="579" t="s">
        <v>3654</v>
      </c>
      <c r="I93" s="580" t="s">
        <v>3655</v>
      </c>
      <c r="J93" s="332">
        <v>44850</v>
      </c>
      <c r="K93" s="209" t="s">
        <v>3657</v>
      </c>
      <c r="L93" s="332">
        <f t="shared" si="11"/>
        <v>44871</v>
      </c>
      <c r="M93" s="10"/>
    </row>
    <row r="94" spans="1:13" ht="15.6">
      <c r="B94" s="10"/>
      <c r="C94" s="9"/>
      <c r="D94" s="175"/>
      <c r="E94" s="9"/>
      <c r="F94" s="18" t="s">
        <v>3747</v>
      </c>
      <c r="G94" s="9"/>
      <c r="H94" s="190" t="s">
        <v>3751</v>
      </c>
      <c r="I94" s="10"/>
      <c r="J94" s="286">
        <v>44864</v>
      </c>
      <c r="K94" s="175"/>
      <c r="L94" s="286">
        <f t="shared" ref="L94:L96" si="12">IF(K94="O",J94+21,J94+14)</f>
        <v>44878</v>
      </c>
      <c r="M94" s="10"/>
    </row>
    <row r="95" spans="1:13" ht="15.6">
      <c r="B95" s="10"/>
      <c r="C95" s="9"/>
      <c r="D95" s="175"/>
      <c r="E95" s="9"/>
      <c r="F95" s="18" t="s">
        <v>3748</v>
      </c>
      <c r="G95" s="9">
        <v>2021</v>
      </c>
      <c r="H95" s="190" t="s">
        <v>3751</v>
      </c>
      <c r="I95" s="176" t="s">
        <v>3752</v>
      </c>
      <c r="J95" s="286">
        <v>44864</v>
      </c>
      <c r="K95" s="175"/>
      <c r="L95" s="286">
        <f t="shared" si="12"/>
        <v>44878</v>
      </c>
      <c r="M95" s="10"/>
    </row>
    <row r="96" spans="1:13" ht="15.6">
      <c r="B96" s="10"/>
      <c r="C96" s="9"/>
      <c r="D96" s="175"/>
      <c r="E96" s="9"/>
      <c r="F96" s="18" t="s">
        <v>3749</v>
      </c>
      <c r="G96" s="9"/>
      <c r="H96" s="190" t="s">
        <v>3751</v>
      </c>
      <c r="I96" s="10"/>
      <c r="J96" s="286">
        <v>44864</v>
      </c>
      <c r="K96" s="175"/>
      <c r="L96" s="286">
        <f t="shared" si="12"/>
        <v>44878</v>
      </c>
      <c r="M96" s="10"/>
    </row>
    <row r="97" spans="2:13" ht="15.6">
      <c r="B97" s="10"/>
      <c r="C97" s="9"/>
      <c r="D97" s="9"/>
      <c r="E97" s="9"/>
      <c r="F97" s="18" t="s">
        <v>3750</v>
      </c>
      <c r="G97" s="9"/>
      <c r="H97" s="190" t="s">
        <v>3751</v>
      </c>
      <c r="I97" s="10"/>
      <c r="J97" s="286">
        <v>44864</v>
      </c>
      <c r="K97" s="175"/>
      <c r="L97" s="286">
        <f t="shared" si="11"/>
        <v>44878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ref="L99:L101" si="13">IF(K99="O",J99+21,J99+14)</f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3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3"/>
        <v>14</v>
      </c>
      <c r="M101" s="10"/>
    </row>
    <row r="102" spans="2:13" ht="15">
      <c r="B102" s="10"/>
      <c r="C102" s="9"/>
      <c r="D102" s="9"/>
      <c r="E102" s="9"/>
      <c r="F102" s="18"/>
      <c r="G102" s="9"/>
      <c r="H102" s="9"/>
      <c r="I102" s="10"/>
      <c r="J102" s="286"/>
      <c r="K102" s="175"/>
      <c r="L102" s="286">
        <f t="shared" si="11"/>
        <v>14</v>
      </c>
      <c r="M102" s="10"/>
    </row>
    <row r="103" spans="2:13" ht="15">
      <c r="B103" s="10"/>
      <c r="C103" s="9"/>
      <c r="D103" s="9"/>
      <c r="E103" s="9"/>
      <c r="F103" s="18"/>
      <c r="G103" s="9"/>
      <c r="H103" s="9"/>
      <c r="I103" s="10"/>
      <c r="J103" s="286"/>
      <c r="K103" s="175"/>
      <c r="L103" s="286">
        <f t="shared" si="11"/>
        <v>14</v>
      </c>
      <c r="M103" s="10"/>
    </row>
    <row r="104" spans="2:13" ht="15">
      <c r="B104" s="10"/>
      <c r="C104" s="9"/>
      <c r="D104" s="9"/>
      <c r="E104" s="9"/>
      <c r="F104" s="18"/>
      <c r="G104" s="9"/>
      <c r="H104" s="9"/>
      <c r="I104" s="10"/>
      <c r="J104" s="286"/>
      <c r="K104" s="175"/>
      <c r="L104" s="286">
        <f t="shared" si="11"/>
        <v>14</v>
      </c>
      <c r="M104" s="10"/>
    </row>
    <row r="105" spans="2:13" ht="15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1"/>
        <v>14</v>
      </c>
      <c r="M105" s="10"/>
    </row>
    <row r="106" spans="2:13" ht="15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1"/>
        <v>14</v>
      </c>
      <c r="M106" s="10"/>
    </row>
    <row r="107" spans="2:13" ht="15">
      <c r="B107" s="247">
        <v>2022</v>
      </c>
      <c r="C107" s="282">
        <v>91</v>
      </c>
      <c r="D107" s="283" t="s">
        <v>1081</v>
      </c>
      <c r="E107" s="9"/>
      <c r="F107" s="18"/>
      <c r="G107" s="9"/>
      <c r="H107" s="9"/>
      <c r="I107" s="10"/>
      <c r="J107" s="286"/>
      <c r="K107" s="175"/>
      <c r="L107" s="286">
        <f t="shared" ref="L107:L138" si="14">IF(K107="O",J107+21,J107+14)</f>
        <v>14</v>
      </c>
      <c r="M107" s="10"/>
    </row>
    <row r="108" spans="2:13" ht="15">
      <c r="B108" s="247"/>
      <c r="C108" s="247">
        <v>42</v>
      </c>
      <c r="D108" s="284" t="s">
        <v>1082</v>
      </c>
      <c r="E108" s="9"/>
      <c r="F108" s="18"/>
      <c r="G108" s="9"/>
      <c r="H108" s="9"/>
      <c r="I108" s="10"/>
      <c r="J108" s="286"/>
      <c r="K108" s="175"/>
      <c r="L108" s="286">
        <f t="shared" si="14"/>
        <v>14</v>
      </c>
      <c r="M108" s="10"/>
    </row>
    <row r="109" spans="2:13" ht="15">
      <c r="B109" s="250"/>
      <c r="C109" s="247">
        <f>C108*100/C107</f>
        <v>46.153846153846153</v>
      </c>
      <c r="D109" s="284" t="s">
        <v>1083</v>
      </c>
      <c r="E109" s="9"/>
      <c r="F109" s="18"/>
      <c r="G109" s="9"/>
      <c r="H109" s="9"/>
      <c r="I109" s="10"/>
      <c r="J109" s="286"/>
      <c r="K109" s="175"/>
      <c r="L109" s="286">
        <f t="shared" si="14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4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4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4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4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4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4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4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4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4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4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4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4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4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4"/>
        <v>14</v>
      </c>
      <c r="M123" s="10"/>
    </row>
    <row r="124" spans="2:13" ht="15">
      <c r="B124" s="10"/>
      <c r="C124" s="9"/>
      <c r="D124" s="9"/>
      <c r="E124" s="9"/>
      <c r="F124" s="18"/>
      <c r="G124" s="9"/>
      <c r="H124" s="9"/>
      <c r="I124" s="10"/>
      <c r="J124" s="286"/>
      <c r="K124" s="175"/>
      <c r="L124" s="286">
        <f t="shared" si="14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4"/>
        <v>14</v>
      </c>
      <c r="M125" s="10"/>
    </row>
    <row r="126" spans="2:13" ht="15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4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4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4"/>
        <v>14</v>
      </c>
      <c r="M128" s="10"/>
    </row>
    <row r="129" spans="2:13" ht="15">
      <c r="B129" s="10"/>
      <c r="C129" s="9"/>
      <c r="D129" s="9"/>
      <c r="E129" s="9"/>
      <c r="F129" s="155"/>
      <c r="G129" s="9"/>
      <c r="H129" s="9"/>
      <c r="I129" s="10"/>
      <c r="J129" s="286"/>
      <c r="K129" s="175"/>
      <c r="L129" s="286">
        <f t="shared" si="14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4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4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4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4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175"/>
      <c r="L134" s="286">
        <f t="shared" si="14"/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175"/>
      <c r="L135" s="286">
        <f t="shared" si="14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175"/>
      <c r="L136" s="286">
        <f t="shared" si="14"/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175"/>
      <c r="L137" s="286">
        <f t="shared" si="14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175"/>
      <c r="L138" s="286">
        <f t="shared" si="14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ref="L139:L159" si="15">IF(K139="O",J139+21,J139+14)</f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5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5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5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5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5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5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5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5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5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5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5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5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5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5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5"/>
        <v>14</v>
      </c>
      <c r="M154" s="10"/>
    </row>
    <row r="155" spans="2:13" ht="15">
      <c r="B155" s="10"/>
      <c r="C155" s="9"/>
      <c r="D155" s="9"/>
      <c r="E155" s="9"/>
      <c r="F155" s="18"/>
      <c r="G155" s="9"/>
      <c r="H155" s="9"/>
      <c r="I155" s="10"/>
      <c r="J155" s="286"/>
      <c r="K155" s="9"/>
      <c r="L155" s="286">
        <f t="shared" si="15"/>
        <v>14</v>
      </c>
      <c r="M155" s="10"/>
    </row>
    <row r="156" spans="2:13" ht="15">
      <c r="B156" s="10"/>
      <c r="C156" s="9"/>
      <c r="D156" s="9"/>
      <c r="E156" s="9"/>
      <c r="F156" s="18"/>
      <c r="G156" s="9"/>
      <c r="H156" s="9"/>
      <c r="I156" s="10"/>
      <c r="J156" s="286"/>
      <c r="K156" s="9"/>
      <c r="L156" s="286">
        <f t="shared" si="15"/>
        <v>14</v>
      </c>
      <c r="M156" s="10"/>
    </row>
    <row r="157" spans="2:13" ht="15">
      <c r="B157" s="10"/>
      <c r="C157" s="9"/>
      <c r="D157" s="9"/>
      <c r="E157" s="9"/>
      <c r="F157" s="18"/>
      <c r="G157" s="9"/>
      <c r="H157" s="9"/>
      <c r="I157" s="10"/>
      <c r="J157" s="286"/>
      <c r="K157" s="9"/>
      <c r="L157" s="286">
        <f t="shared" si="15"/>
        <v>14</v>
      </c>
      <c r="M157" s="10"/>
    </row>
    <row r="158" spans="2:13" ht="15">
      <c r="B158" s="10"/>
      <c r="C158" s="9"/>
      <c r="D158" s="9"/>
      <c r="E158" s="9"/>
      <c r="F158" s="18"/>
      <c r="G158" s="9"/>
      <c r="H158" s="9"/>
      <c r="I158" s="10"/>
      <c r="J158" s="286"/>
      <c r="K158" s="9"/>
      <c r="L158" s="286">
        <f t="shared" si="15"/>
        <v>14</v>
      </c>
      <c r="M158" s="10"/>
    </row>
    <row r="159" spans="2:13" ht="15">
      <c r="B159" s="10"/>
      <c r="C159" s="9"/>
      <c r="D159" s="9"/>
      <c r="E159" s="9"/>
      <c r="F159" s="18"/>
      <c r="G159" s="9"/>
      <c r="H159" s="9"/>
      <c r="I159" s="10"/>
      <c r="J159" s="286"/>
      <c r="K159" s="9"/>
      <c r="L159" s="286">
        <f t="shared" si="15"/>
        <v>14</v>
      </c>
      <c r="M159" s="10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  <row r="166" spans="10:10">
      <c r="J166" s="286"/>
    </row>
    <row r="167" spans="10:10">
      <c r="J167" s="286"/>
    </row>
    <row r="168" spans="10:10">
      <c r="J168" s="286"/>
    </row>
    <row r="169" spans="10:10">
      <c r="J169" s="286"/>
    </row>
    <row r="170" spans="10:10">
      <c r="J170" s="286"/>
    </row>
  </sheetData>
  <autoFilter ref="B2:N159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53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 ht="15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 ht="15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 ht="15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 ht="15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 ht="15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89"/>
      <c r="E272" s="9"/>
      <c r="F272" s="9"/>
      <c r="G272" s="490" t="s">
        <v>3649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 ht="15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 ht="15">
      <c r="C274" s="569" t="s">
        <v>3607</v>
      </c>
      <c r="D274" s="570" t="s">
        <v>3618</v>
      </c>
      <c r="E274" s="9"/>
      <c r="F274" s="233" t="s">
        <v>813</v>
      </c>
      <c r="G274" s="569" t="s">
        <v>3646</v>
      </c>
      <c r="H274" s="570">
        <v>2021</v>
      </c>
      <c r="I274" s="570" t="s">
        <v>1283</v>
      </c>
      <c r="J274" s="569" t="s">
        <v>3606</v>
      </c>
      <c r="K274" s="9"/>
      <c r="L274" s="10"/>
    </row>
    <row r="275" spans="3:12" ht="15">
      <c r="C275" s="571" t="s">
        <v>3607</v>
      </c>
      <c r="D275" s="572" t="s">
        <v>3619</v>
      </c>
      <c r="E275" s="9"/>
      <c r="F275" s="233" t="s">
        <v>762</v>
      </c>
      <c r="G275" s="569" t="s">
        <v>3645</v>
      </c>
      <c r="H275" s="570">
        <v>2022</v>
      </c>
      <c r="I275" s="570" t="s">
        <v>1283</v>
      </c>
      <c r="J275" s="569" t="s">
        <v>3604</v>
      </c>
      <c r="K275" s="9"/>
      <c r="L275" s="10"/>
    </row>
    <row r="276" spans="3:12" ht="15">
      <c r="C276" s="573" t="s">
        <v>3607</v>
      </c>
      <c r="D276" s="9"/>
      <c r="E276" s="9"/>
      <c r="F276" s="233" t="s">
        <v>1314</v>
      </c>
      <c r="G276" s="555" t="s">
        <v>3610</v>
      </c>
      <c r="H276" s="554">
        <v>2022</v>
      </c>
      <c r="I276" s="554" t="s">
        <v>754</v>
      </c>
      <c r="J276" s="555" t="s">
        <v>3612</v>
      </c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J81" sqref="J81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578" t="s">
        <v>3607</v>
      </c>
      <c r="D79" s="312">
        <v>1</v>
      </c>
      <c r="E79" s="544" t="s">
        <v>3542</v>
      </c>
      <c r="F79" s="563" t="s">
        <v>3608</v>
      </c>
      <c r="G79" s="562">
        <v>2020</v>
      </c>
      <c r="H79" s="562" t="s">
        <v>1283</v>
      </c>
      <c r="I79" s="563" t="s">
        <v>3609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7" t="s">
        <v>3651</v>
      </c>
      <c r="F80" s="563" t="s">
        <v>3616</v>
      </c>
      <c r="G80" s="562">
        <v>2021</v>
      </c>
      <c r="H80" s="562" t="s">
        <v>754</v>
      </c>
      <c r="I80" s="563" t="s">
        <v>3617</v>
      </c>
      <c r="J80" s="339">
        <v>44854</v>
      </c>
      <c r="K80" s="315"/>
    </row>
    <row r="81" spans="2:11" ht="15.6">
      <c r="B81" s="152">
        <v>23</v>
      </c>
      <c r="C81" s="578" t="s">
        <v>3607</v>
      </c>
      <c r="D81" s="312">
        <v>1</v>
      </c>
      <c r="E81" s="577" t="s">
        <v>813</v>
      </c>
      <c r="F81" s="313" t="s">
        <v>3648</v>
      </c>
      <c r="G81" s="312">
        <v>2022</v>
      </c>
      <c r="H81" s="586" t="s">
        <v>3652</v>
      </c>
      <c r="I81" s="311" t="s">
        <v>3653</v>
      </c>
      <c r="J81" s="339">
        <v>44858</v>
      </c>
      <c r="K81" s="315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2022-10-30T13:58:30Z</dcterms:modified>
  <cp:version>1000.0100.01</cp:version>
</cp:coreProperties>
</file>